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iM\OneDrive - National Development Agency\NDA\Tenders\Finance\Insurance\Re-advert\"/>
    </mc:Choice>
  </mc:AlternateContent>
  <bookViews>
    <workbookView xWindow="0" yWindow="0" windowWidth="20490" windowHeight="9885"/>
  </bookViews>
  <sheets>
    <sheet name="SUMMARY ASSETS REGISTER" sheetId="7" r:id="rId1"/>
    <sheet name="DETAILED REGISTER " sheetId="6" r:id="rId2"/>
    <sheet name="CLAIMS HISTORY" sheetId="2" r:id="rId3"/>
    <sheet name="PRICING SCHEDULE" sheetId="10" r:id="rId4"/>
    <sheet name="Sheet2" sheetId="4" state="hidden" r:id="rId5"/>
  </sheets>
  <calcPr calcId="162913"/>
</workbook>
</file>

<file path=xl/calcChain.xml><?xml version="1.0" encoding="utf-8"?>
<calcChain xmlns="http://schemas.openxmlformats.org/spreadsheetml/2006/main">
  <c r="C10" i="10" l="1"/>
  <c r="C9" i="10" s="1"/>
  <c r="C8" i="10"/>
  <c r="C6" i="10"/>
  <c r="C4" i="10" s="1"/>
  <c r="F12" i="10"/>
  <c r="F19" i="10" s="1"/>
  <c r="E12" i="10"/>
  <c r="E19" i="10" s="1"/>
  <c r="D12" i="10"/>
  <c r="D19" i="10" s="1"/>
  <c r="C12" i="10"/>
  <c r="L9" i="10"/>
  <c r="G9" i="10"/>
  <c r="H9" i="10" s="1"/>
  <c r="I9" i="10" s="1"/>
  <c r="F9" i="10"/>
  <c r="M9" i="10" s="1"/>
  <c r="N9" i="10" s="1"/>
  <c r="O9" i="10" s="1"/>
  <c r="P9" i="10" s="1"/>
  <c r="Y9" i="10" s="1"/>
  <c r="E9" i="10"/>
  <c r="D9" i="10"/>
  <c r="K9" i="10" s="1"/>
  <c r="G7" i="10"/>
  <c r="H7" i="10" s="1"/>
  <c r="I7" i="10" s="1"/>
  <c r="F7" i="10"/>
  <c r="M7" i="10" s="1"/>
  <c r="N7" i="10" s="1"/>
  <c r="O7" i="10" s="1"/>
  <c r="P7" i="10" s="1"/>
  <c r="Y7" i="10" s="1"/>
  <c r="E7" i="10"/>
  <c r="L7" i="10" s="1"/>
  <c r="D7" i="10"/>
  <c r="K7" i="10" s="1"/>
  <c r="C7" i="10"/>
  <c r="F4" i="10"/>
  <c r="M4" i="10" s="1"/>
  <c r="N4" i="10" s="1"/>
  <c r="O4" i="10" s="1"/>
  <c r="P4" i="10" s="1"/>
  <c r="R4" i="10" s="1"/>
  <c r="E4" i="10"/>
  <c r="L4" i="10" s="1"/>
  <c r="D4" i="10"/>
  <c r="K4" i="10" s="1"/>
  <c r="C19" i="10" l="1"/>
  <c r="S4" i="10"/>
  <c r="R19" i="10"/>
  <c r="K12" i="10"/>
  <c r="K19" i="10" s="1"/>
  <c r="G4" i="10"/>
  <c r="H4" i="10" s="1"/>
  <c r="I4" i="10" s="1"/>
  <c r="G12" i="10"/>
  <c r="L12" i="10"/>
  <c r="L19" i="10" s="1"/>
  <c r="M12" i="10"/>
  <c r="M19" i="10" l="1"/>
  <c r="N12" i="10"/>
  <c r="H12" i="10"/>
  <c r="G19" i="10"/>
  <c r="S19" i="10"/>
  <c r="T4" i="10"/>
  <c r="I12" i="10" l="1"/>
  <c r="I19" i="10" s="1"/>
  <c r="H19" i="10"/>
  <c r="T19" i="10"/>
  <c r="U4" i="10"/>
  <c r="N19" i="10"/>
  <c r="O12" i="10"/>
  <c r="V4" i="10" l="1"/>
  <c r="U19" i="10"/>
  <c r="O19" i="10"/>
  <c r="P12" i="10"/>
  <c r="Y12" i="10" l="1"/>
  <c r="P19" i="10"/>
  <c r="V19" i="10"/>
  <c r="W4" i="10"/>
  <c r="W19" i="10" l="1"/>
  <c r="Y19" i="10" s="1"/>
  <c r="Y4" i="10"/>
  <c r="B770" i="6" l="1"/>
  <c r="B771" i="6" s="1"/>
  <c r="B772" i="6" s="1"/>
  <c r="B773" i="6" s="1"/>
  <c r="B774" i="6" s="1"/>
  <c r="B775" i="6" s="1"/>
  <c r="B776" i="6" s="1"/>
  <c r="B777" i="6" s="1"/>
  <c r="B778" i="6" s="1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96" i="6" s="1"/>
  <c r="B797" i="6" s="1"/>
  <c r="B798" i="6" s="1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B829" i="6" s="1"/>
  <c r="B830" i="6" s="1"/>
  <c r="B831" i="6" s="1"/>
  <c r="B832" i="6" s="1"/>
  <c r="B833" i="6" s="1"/>
  <c r="B834" i="6" s="1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50" i="6" s="1"/>
  <c r="B851" i="6" s="1"/>
  <c r="B852" i="6" s="1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B875" i="6" s="1"/>
  <c r="B876" i="6" s="1"/>
  <c r="B877" i="6" s="1"/>
  <c r="B878" i="6" s="1"/>
  <c r="B879" i="6" s="1"/>
  <c r="B880" i="6" s="1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97" i="6" s="1"/>
  <c r="B898" i="6" s="1"/>
  <c r="B899" i="6" s="1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B915" i="6" s="1"/>
  <c r="B916" i="6" s="1"/>
  <c r="B917" i="6" s="1"/>
  <c r="B918" i="6" s="1"/>
  <c r="B919" i="6" s="1"/>
  <c r="B920" i="6" s="1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37" i="6" s="1"/>
  <c r="B938" i="6" s="1"/>
  <c r="B939" i="6" s="1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B973" i="6" s="1"/>
  <c r="B974" i="6" s="1"/>
  <c r="B975" i="6" s="1"/>
  <c r="B976" i="6" s="1"/>
  <c r="B977" i="6" s="1"/>
  <c r="B978" i="6" s="1"/>
  <c r="B979" i="6" s="1"/>
  <c r="B980" i="6" s="1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96" i="6" s="1"/>
  <c r="B997" i="6" s="1"/>
  <c r="B998" i="6" s="1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B1014" i="6" s="1"/>
  <c r="B1015" i="6" s="1"/>
  <c r="B1016" i="6" s="1"/>
  <c r="B1017" i="6" s="1"/>
  <c r="B1018" i="6" s="1"/>
  <c r="B1019" i="6" s="1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 s="1"/>
  <c r="B1035" i="6" s="1"/>
  <c r="B1036" i="6" s="1"/>
  <c r="B1037" i="6" s="1"/>
  <c r="B1038" i="6" s="1"/>
  <c r="B1039" i="6" s="1"/>
  <c r="B1040" i="6" s="1"/>
  <c r="B1041" i="6" s="1"/>
  <c r="B1042" i="6" s="1"/>
  <c r="B1043" i="6" s="1"/>
  <c r="B1044" i="6" s="1"/>
  <c r="B1045" i="6" s="1"/>
  <c r="B1046" i="6" s="1"/>
  <c r="B1047" i="6" s="1"/>
  <c r="B1048" i="6" s="1"/>
  <c r="B1049" i="6" s="1"/>
  <c r="B1050" i="6" s="1"/>
  <c r="B1051" i="6" s="1"/>
  <c r="B1052" i="6" s="1"/>
  <c r="B1053" i="6" s="1"/>
  <c r="B1054" i="6" s="1"/>
  <c r="B1055" i="6" s="1"/>
  <c r="B1056" i="6" s="1"/>
  <c r="B1057" i="6" s="1"/>
  <c r="B1058" i="6" s="1"/>
  <c r="B1059" i="6" s="1"/>
  <c r="B1060" i="6" s="1"/>
  <c r="B1061" i="6" s="1"/>
  <c r="B1062" i="6" s="1"/>
  <c r="B1063" i="6" s="1"/>
  <c r="B1064" i="6" s="1"/>
  <c r="B1065" i="6" s="1"/>
  <c r="B1066" i="6" s="1"/>
  <c r="B1067" i="6" s="1"/>
  <c r="B1068" i="6" s="1"/>
  <c r="B1069" i="6" s="1"/>
  <c r="B1070" i="6" s="1"/>
  <c r="B1071" i="6" s="1"/>
  <c r="B1072" i="6" s="1"/>
  <c r="B1073" i="6" s="1"/>
  <c r="B1074" i="6" s="1"/>
  <c r="B1075" i="6" s="1"/>
  <c r="B1076" i="6" s="1"/>
  <c r="B1077" i="6" s="1"/>
  <c r="B1078" i="6" s="1"/>
  <c r="B1079" i="6" s="1"/>
  <c r="B1080" i="6" s="1"/>
  <c r="B1081" i="6" s="1"/>
  <c r="B1082" i="6" s="1"/>
  <c r="B1083" i="6" s="1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 s="1"/>
  <c r="B1099" i="6" s="1"/>
  <c r="B1100" i="6" s="1"/>
  <c r="B1101" i="6" s="1"/>
  <c r="B1102" i="6" s="1"/>
  <c r="B1103" i="6" s="1"/>
  <c r="B1104" i="6" s="1"/>
  <c r="B1105" i="6" s="1"/>
  <c r="B1106" i="6" s="1"/>
  <c r="B1107" i="6" s="1"/>
  <c r="B1108" i="6" s="1"/>
  <c r="B1109" i="6" s="1"/>
  <c r="B1110" i="6" s="1"/>
  <c r="B1111" i="6" s="1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 s="1"/>
  <c r="B1124" i="6" s="1"/>
  <c r="B1125" i="6" s="1"/>
  <c r="B1126" i="6" s="1"/>
  <c r="B1127" i="6" s="1"/>
  <c r="B1128" i="6" s="1"/>
  <c r="B1129" i="6" s="1"/>
  <c r="B1130" i="6" s="1"/>
  <c r="B1131" i="6" s="1"/>
  <c r="B1132" i="6" s="1"/>
  <c r="B1133" i="6" s="1"/>
  <c r="B1134" i="6" s="1"/>
  <c r="B1135" i="6" s="1"/>
  <c r="B1136" i="6" s="1"/>
  <c r="B1137" i="6" s="1"/>
  <c r="B1138" i="6" s="1"/>
  <c r="B1139" i="6" s="1"/>
  <c r="B1140" i="6" s="1"/>
  <c r="B1141" i="6" s="1"/>
  <c r="B1142" i="6" s="1"/>
  <c r="B1143" i="6" s="1"/>
  <c r="B1144" i="6" s="1"/>
  <c r="B1145" i="6" s="1"/>
  <c r="B1146" i="6" s="1"/>
  <c r="B1147" i="6" s="1"/>
  <c r="B1148" i="6" s="1"/>
  <c r="B1149" i="6" s="1"/>
  <c r="B1150" i="6" s="1"/>
  <c r="B1151" i="6" s="1"/>
  <c r="B1152" i="6" s="1"/>
  <c r="B1153" i="6" s="1"/>
  <c r="B1154" i="6" s="1"/>
  <c r="B1155" i="6" s="1"/>
  <c r="B1156" i="6" s="1"/>
  <c r="B1157" i="6" s="1"/>
  <c r="B1158" i="6" s="1"/>
  <c r="B1159" i="6" s="1"/>
  <c r="B1160" i="6" s="1"/>
  <c r="B1161" i="6" s="1"/>
  <c r="B1162" i="6" s="1"/>
  <c r="B1163" i="6" s="1"/>
  <c r="B1164" i="6" s="1"/>
  <c r="B1165" i="6" s="1"/>
  <c r="B1166" i="6" s="1"/>
  <c r="B1167" i="6" s="1"/>
  <c r="B1168" i="6" s="1"/>
  <c r="B1169" i="6" s="1"/>
  <c r="B1170" i="6" s="1"/>
  <c r="B1171" i="6" s="1"/>
  <c r="B1172" i="6" s="1"/>
  <c r="B1173" i="6" s="1"/>
  <c r="B1174" i="6" s="1"/>
  <c r="B1175" i="6" s="1"/>
  <c r="B1176" i="6" s="1"/>
  <c r="B1177" i="6" s="1"/>
  <c r="B1178" i="6" s="1"/>
  <c r="B1179" i="6" s="1"/>
  <c r="B1180" i="6" s="1"/>
  <c r="B1181" i="6" s="1"/>
  <c r="B1182" i="6" s="1"/>
  <c r="B1183" i="6" s="1"/>
  <c r="B1184" i="6" s="1"/>
  <c r="B1185" i="6" s="1"/>
  <c r="B1186" i="6" s="1"/>
  <c r="B1187" i="6" s="1"/>
  <c r="B1188" i="6" s="1"/>
  <c r="B1189" i="6" s="1"/>
  <c r="B1190" i="6" s="1"/>
  <c r="B1191" i="6" s="1"/>
  <c r="B1192" i="6" s="1"/>
  <c r="B1193" i="6" s="1"/>
  <c r="B1194" i="6" s="1"/>
  <c r="B1195" i="6" s="1"/>
  <c r="B1196" i="6" s="1"/>
  <c r="B1197" i="6" s="1"/>
  <c r="B1198" i="6" s="1"/>
  <c r="B1199" i="6" s="1"/>
  <c r="B1200" i="6" s="1"/>
  <c r="B1201" i="6" s="1"/>
  <c r="B1202" i="6" s="1"/>
  <c r="B1203" i="6" s="1"/>
  <c r="B1204" i="6" s="1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 s="1"/>
  <c r="B1218" i="6" s="1"/>
  <c r="B1219" i="6" s="1"/>
  <c r="B1220" i="6" s="1"/>
  <c r="B1221" i="6" s="1"/>
  <c r="B1222" i="6" s="1"/>
  <c r="B1223" i="6" s="1"/>
  <c r="B1224" i="6" s="1"/>
  <c r="B1225" i="6" s="1"/>
  <c r="B1226" i="6" s="1"/>
  <c r="B1227" i="6" s="1"/>
  <c r="B1228" i="6" s="1"/>
  <c r="B1229" i="6" s="1"/>
  <c r="B1230" i="6" s="1"/>
  <c r="B1231" i="6" s="1"/>
  <c r="B1232" i="6" s="1"/>
  <c r="B1233" i="6" s="1"/>
  <c r="B1234" i="6" s="1"/>
  <c r="B1235" i="6" s="1"/>
  <c r="B1236" i="6" s="1"/>
  <c r="B1237" i="6" s="1"/>
  <c r="B1238" i="6" s="1"/>
  <c r="B1239" i="6" s="1"/>
  <c r="B1240" i="6" s="1"/>
  <c r="B1241" i="6" s="1"/>
  <c r="B1242" i="6" s="1"/>
  <c r="B1243" i="6" s="1"/>
  <c r="B1244" i="6" s="1"/>
  <c r="B1245" i="6" s="1"/>
  <c r="B1246" i="6" s="1"/>
  <c r="B1247" i="6" s="1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B1263" i="6" s="1"/>
  <c r="B1264" i="6" s="1"/>
  <c r="B1265" i="6" s="1"/>
  <c r="B1266" i="6" s="1"/>
  <c r="B1267" i="6" s="1"/>
  <c r="B1268" i="6" s="1"/>
  <c r="B1269" i="6" s="1"/>
  <c r="B1270" i="6" s="1"/>
  <c r="B1271" i="6" s="1"/>
  <c r="B1272" i="6" s="1"/>
  <c r="B1273" i="6" s="1"/>
  <c r="B1274" i="6" s="1"/>
  <c r="B1275" i="6" s="1"/>
  <c r="B1276" i="6" s="1"/>
  <c r="B1277" i="6" s="1"/>
  <c r="B1278" i="6" s="1"/>
  <c r="B1279" i="6" s="1"/>
  <c r="B1280" i="6" s="1"/>
  <c r="B1281" i="6" s="1"/>
  <c r="B1282" i="6" s="1"/>
  <c r="B1283" i="6" s="1"/>
  <c r="B1284" i="6" s="1"/>
  <c r="B1285" i="6" s="1"/>
  <c r="B1286" i="6" s="1"/>
  <c r="B1287" i="6" s="1"/>
  <c r="B1288" i="6" s="1"/>
  <c r="B1289" i="6" s="1"/>
  <c r="B1290" i="6" s="1"/>
  <c r="B1291" i="6" s="1"/>
  <c r="B1292" i="6" s="1"/>
  <c r="B1293" i="6" s="1"/>
  <c r="B1294" i="6" s="1"/>
  <c r="B1295" i="6" s="1"/>
  <c r="B1296" i="6" s="1"/>
  <c r="B1297" i="6" s="1"/>
  <c r="B1298" i="6" s="1"/>
  <c r="B1299" i="6" s="1"/>
  <c r="B1300" i="6" s="1"/>
  <c r="B1301" i="6" s="1"/>
  <c r="B1302" i="6" s="1"/>
  <c r="B1303" i="6" s="1"/>
  <c r="B1304" i="6" s="1"/>
  <c r="B1305" i="6" s="1"/>
  <c r="B1306" i="6" s="1"/>
  <c r="B1307" i="6" s="1"/>
  <c r="B1308" i="6" s="1"/>
  <c r="B1309" i="6" s="1"/>
  <c r="B1310" i="6" s="1"/>
  <c r="B1311" i="6" s="1"/>
  <c r="B1312" i="6" s="1"/>
  <c r="B1313" i="6" s="1"/>
  <c r="B1314" i="6" s="1"/>
  <c r="B1315" i="6" s="1"/>
  <c r="B1316" i="6" s="1"/>
  <c r="B1317" i="6" s="1"/>
  <c r="B1318" i="6" s="1"/>
  <c r="B1319" i="6" s="1"/>
  <c r="B1320" i="6" s="1"/>
  <c r="B1321" i="6" s="1"/>
  <c r="B1322" i="6" s="1"/>
  <c r="B1323" i="6" s="1"/>
  <c r="B1324" i="6" s="1"/>
  <c r="B1325" i="6" s="1"/>
  <c r="B1326" i="6" s="1"/>
  <c r="B1327" i="6" s="1"/>
  <c r="B1328" i="6" s="1"/>
  <c r="B1329" i="6" s="1"/>
  <c r="B1330" i="6" s="1"/>
  <c r="B1331" i="6" s="1"/>
  <c r="B1332" i="6" s="1"/>
  <c r="B1333" i="6" s="1"/>
  <c r="B1334" i="6" s="1"/>
  <c r="B1335" i="6" s="1"/>
  <c r="B1336" i="6" s="1"/>
  <c r="B1337" i="6" s="1"/>
  <c r="B1338" i="6" s="1"/>
  <c r="B1339" i="6" s="1"/>
  <c r="B1340" i="6" s="1"/>
  <c r="B1341" i="6" s="1"/>
  <c r="B1342" i="6" s="1"/>
  <c r="B1343" i="6" s="1"/>
  <c r="B1344" i="6" s="1"/>
  <c r="B1345" i="6" s="1"/>
  <c r="B1346" i="6" s="1"/>
  <c r="B1347" i="6" s="1"/>
  <c r="B1348" i="6" s="1"/>
  <c r="B1349" i="6" s="1"/>
  <c r="B1350" i="6" s="1"/>
  <c r="B1351" i="6" s="1"/>
  <c r="B1352" i="6" s="1"/>
  <c r="B1353" i="6" s="1"/>
  <c r="B1354" i="6" s="1"/>
  <c r="B1355" i="6" s="1"/>
  <c r="B1356" i="6" s="1"/>
  <c r="B1357" i="6" s="1"/>
  <c r="B1358" i="6" s="1"/>
  <c r="B1359" i="6" s="1"/>
  <c r="B1360" i="6" s="1"/>
  <c r="B1361" i="6" s="1"/>
  <c r="B1362" i="6" s="1"/>
  <c r="B1363" i="6" s="1"/>
  <c r="B1364" i="6" s="1"/>
  <c r="B1365" i="6" s="1"/>
  <c r="B1366" i="6" s="1"/>
  <c r="B1367" i="6" s="1"/>
  <c r="B1368" i="6" s="1"/>
  <c r="B1369" i="6" s="1"/>
  <c r="B1370" i="6" s="1"/>
  <c r="B1371" i="6" s="1"/>
  <c r="B1372" i="6" s="1"/>
  <c r="B1373" i="6" s="1"/>
  <c r="B1374" i="6" s="1"/>
  <c r="B1375" i="6" s="1"/>
  <c r="B1376" i="6" s="1"/>
  <c r="B1377" i="6" s="1"/>
  <c r="B1378" i="6" s="1"/>
  <c r="B1379" i="6" s="1"/>
  <c r="B1380" i="6" s="1"/>
  <c r="B1381" i="6" s="1"/>
  <c r="B1382" i="6" s="1"/>
  <c r="B1383" i="6" s="1"/>
  <c r="B1384" i="6" s="1"/>
  <c r="B1385" i="6" s="1"/>
  <c r="B1386" i="6" s="1"/>
  <c r="B1387" i="6" s="1"/>
  <c r="B1388" i="6" s="1"/>
  <c r="B1389" i="6" s="1"/>
  <c r="B1390" i="6" s="1"/>
  <c r="B1391" i="6" s="1"/>
  <c r="B1392" i="6" s="1"/>
  <c r="B1393" i="6" s="1"/>
  <c r="B1394" i="6" s="1"/>
  <c r="B1395" i="6" s="1"/>
  <c r="B1396" i="6" s="1"/>
  <c r="B1397" i="6" s="1"/>
  <c r="B1398" i="6" s="1"/>
  <c r="B1399" i="6" s="1"/>
  <c r="B1400" i="6" s="1"/>
  <c r="B1401" i="6" s="1"/>
  <c r="B1402" i="6" s="1"/>
  <c r="B1403" i="6" s="1"/>
  <c r="B1404" i="6" s="1"/>
  <c r="B1405" i="6" s="1"/>
  <c r="B1406" i="6" s="1"/>
  <c r="B1407" i="6" s="1"/>
  <c r="B1408" i="6" s="1"/>
  <c r="B1409" i="6" s="1"/>
  <c r="B1410" i="6" s="1"/>
  <c r="B1411" i="6" s="1"/>
  <c r="B1412" i="6" s="1"/>
  <c r="B1413" i="6" s="1"/>
  <c r="B1414" i="6" s="1"/>
  <c r="B1415" i="6" s="1"/>
  <c r="B1416" i="6" s="1"/>
  <c r="B1417" i="6" s="1"/>
  <c r="B1418" i="6" s="1"/>
  <c r="B1419" i="6" s="1"/>
  <c r="B1420" i="6" s="1"/>
  <c r="B1421" i="6" s="1"/>
  <c r="B1422" i="6" s="1"/>
  <c r="B1423" i="6" s="1"/>
  <c r="B1424" i="6" s="1"/>
  <c r="B1425" i="6" s="1"/>
  <c r="B1426" i="6" s="1"/>
  <c r="B1427" i="6" s="1"/>
  <c r="B1428" i="6" s="1"/>
  <c r="B1429" i="6" s="1"/>
  <c r="B1430" i="6" s="1"/>
  <c r="B1431" i="6" s="1"/>
  <c r="B1432" i="6" s="1"/>
  <c r="B1433" i="6" s="1"/>
  <c r="B1434" i="6" s="1"/>
  <c r="B1435" i="6" s="1"/>
  <c r="B1436" i="6" s="1"/>
  <c r="B1437" i="6" s="1"/>
  <c r="B1438" i="6" s="1"/>
  <c r="B1439" i="6" s="1"/>
  <c r="B1440" i="6" s="1"/>
  <c r="B1441" i="6" s="1"/>
  <c r="B1442" i="6" s="1"/>
  <c r="B1443" i="6" s="1"/>
  <c r="B1444" i="6" s="1"/>
  <c r="B1445" i="6" s="1"/>
  <c r="B1446" i="6" s="1"/>
  <c r="B1447" i="6" s="1"/>
  <c r="B1448" i="6" s="1"/>
  <c r="B1449" i="6" s="1"/>
  <c r="B1450" i="6" s="1"/>
  <c r="B1451" i="6" s="1"/>
  <c r="B1452" i="6" s="1"/>
  <c r="B1453" i="6" s="1"/>
  <c r="B1454" i="6" s="1"/>
  <c r="B1455" i="6" s="1"/>
  <c r="B1456" i="6" s="1"/>
  <c r="B1457" i="6" s="1"/>
  <c r="B1458" i="6" s="1"/>
  <c r="B1459" i="6" s="1"/>
  <c r="B1460" i="6" s="1"/>
  <c r="B1461" i="6" s="1"/>
  <c r="B1462" i="6" s="1"/>
  <c r="B1463" i="6" s="1"/>
  <c r="B1464" i="6" s="1"/>
  <c r="B1465" i="6" s="1"/>
  <c r="B1466" i="6" s="1"/>
  <c r="B1467" i="6" s="1"/>
  <c r="B1468" i="6" s="1"/>
  <c r="B1469" i="6" s="1"/>
  <c r="B1470" i="6" s="1"/>
  <c r="B1471" i="6" s="1"/>
  <c r="B1472" i="6" s="1"/>
  <c r="B1473" i="6" s="1"/>
  <c r="B1474" i="6" s="1"/>
  <c r="B1475" i="6" s="1"/>
  <c r="B1476" i="6" s="1"/>
  <c r="B1477" i="6" s="1"/>
  <c r="B1478" i="6" s="1"/>
  <c r="B1479" i="6" s="1"/>
  <c r="B1480" i="6" s="1"/>
  <c r="B1481" i="6" s="1"/>
  <c r="B1482" i="6" s="1"/>
  <c r="B1483" i="6" s="1"/>
  <c r="B1484" i="6" s="1"/>
  <c r="B1485" i="6" s="1"/>
  <c r="B1486" i="6" s="1"/>
  <c r="B1487" i="6" s="1"/>
  <c r="B1488" i="6" s="1"/>
  <c r="B1489" i="6" s="1"/>
  <c r="B1490" i="6" s="1"/>
  <c r="B1491" i="6" s="1"/>
  <c r="B1492" i="6" s="1"/>
  <c r="B1493" i="6" s="1"/>
  <c r="B1494" i="6" s="1"/>
  <c r="B1495" i="6" s="1"/>
  <c r="B1496" i="6" s="1"/>
  <c r="B1497" i="6" s="1"/>
  <c r="B1498" i="6" s="1"/>
  <c r="B1499" i="6" s="1"/>
  <c r="B1500" i="6" s="1"/>
  <c r="B1501" i="6" s="1"/>
  <c r="B1502" i="6" s="1"/>
  <c r="B1503" i="6" s="1"/>
  <c r="B1504" i="6" s="1"/>
  <c r="B1505" i="6" s="1"/>
  <c r="B1506" i="6" s="1"/>
  <c r="B1507" i="6" s="1"/>
  <c r="B1508" i="6" s="1"/>
  <c r="B1509" i="6" s="1"/>
  <c r="B1510" i="6" s="1"/>
  <c r="B1511" i="6" s="1"/>
  <c r="B1512" i="6" s="1"/>
  <c r="B1513" i="6" s="1"/>
  <c r="B1514" i="6" s="1"/>
  <c r="B1515" i="6" s="1"/>
  <c r="B1516" i="6" s="1"/>
  <c r="B1517" i="6" s="1"/>
  <c r="B1518" i="6" s="1"/>
  <c r="B1519" i="6" s="1"/>
  <c r="B1520" i="6" s="1"/>
  <c r="B1521" i="6" s="1"/>
  <c r="B1522" i="6" s="1"/>
  <c r="B1523" i="6" s="1"/>
  <c r="B1524" i="6" s="1"/>
  <c r="B1525" i="6" s="1"/>
  <c r="B1526" i="6" s="1"/>
  <c r="B1527" i="6" s="1"/>
  <c r="B1528" i="6" s="1"/>
  <c r="B1529" i="6" s="1"/>
  <c r="B1530" i="6" s="1"/>
  <c r="B1531" i="6" s="1"/>
  <c r="B1532" i="6" s="1"/>
  <c r="B1533" i="6" s="1"/>
  <c r="B1534" i="6" s="1"/>
  <c r="B1535" i="6" s="1"/>
  <c r="B1536" i="6" s="1"/>
  <c r="B1537" i="6" s="1"/>
  <c r="B1538" i="6" s="1"/>
  <c r="B1539" i="6" s="1"/>
  <c r="B1540" i="6" s="1"/>
  <c r="B1541" i="6" s="1"/>
  <c r="B1542" i="6" s="1"/>
  <c r="B1543" i="6" s="1"/>
  <c r="B1544" i="6" s="1"/>
  <c r="B1545" i="6" s="1"/>
  <c r="B1546" i="6" s="1"/>
  <c r="B1547" i="6" s="1"/>
  <c r="B1548" i="6" s="1"/>
  <c r="B1549" i="6" s="1"/>
  <c r="B1550" i="6" s="1"/>
  <c r="B1551" i="6" s="1"/>
  <c r="B1552" i="6" s="1"/>
  <c r="B1553" i="6" s="1"/>
  <c r="B1554" i="6" s="1"/>
  <c r="B1555" i="6" s="1"/>
  <c r="B1556" i="6" s="1"/>
  <c r="B1557" i="6" s="1"/>
  <c r="B1558" i="6" s="1"/>
  <c r="B1559" i="6" s="1"/>
  <c r="B1560" i="6" s="1"/>
  <c r="B1561" i="6" s="1"/>
  <c r="B1562" i="6" s="1"/>
  <c r="B1563" i="6" s="1"/>
  <c r="B1564" i="6" s="1"/>
  <c r="B1565" i="6" s="1"/>
  <c r="B1566" i="6" s="1"/>
  <c r="B1567" i="6" s="1"/>
  <c r="B1568" i="6" s="1"/>
  <c r="B1569" i="6" s="1"/>
  <c r="B1570" i="6" s="1"/>
  <c r="B1571" i="6" s="1"/>
  <c r="B1572" i="6" s="1"/>
  <c r="B1573" i="6" s="1"/>
  <c r="B1574" i="6" s="1"/>
  <c r="B1575" i="6" s="1"/>
  <c r="B1576" i="6" s="1"/>
  <c r="B1577" i="6" s="1"/>
  <c r="B1578" i="6" s="1"/>
  <c r="B1579" i="6" s="1"/>
  <c r="B1580" i="6" s="1"/>
  <c r="B1581" i="6" s="1"/>
  <c r="B1582" i="6" s="1"/>
  <c r="B1583" i="6" s="1"/>
  <c r="B1584" i="6" s="1"/>
  <c r="B1585" i="6" s="1"/>
  <c r="B1586" i="6" s="1"/>
  <c r="B1587" i="6" s="1"/>
  <c r="B1588" i="6" s="1"/>
  <c r="B1589" i="6" s="1"/>
  <c r="B1590" i="6" s="1"/>
  <c r="B1591" i="6" s="1"/>
  <c r="B1592" i="6" s="1"/>
  <c r="B1593" i="6" s="1"/>
  <c r="B1594" i="6" s="1"/>
  <c r="B1595" i="6" s="1"/>
  <c r="B1596" i="6" s="1"/>
  <c r="B1597" i="6" s="1"/>
  <c r="B1598" i="6" s="1"/>
  <c r="B1599" i="6" s="1"/>
  <c r="B1600" i="6" s="1"/>
  <c r="B1601" i="6" s="1"/>
  <c r="B1602" i="6" s="1"/>
  <c r="B1603" i="6" s="1"/>
  <c r="B1604" i="6" s="1"/>
  <c r="B1605" i="6" s="1"/>
  <c r="B1606" i="6" s="1"/>
  <c r="B1607" i="6" s="1"/>
  <c r="B1608" i="6" s="1"/>
  <c r="B1609" i="6" s="1"/>
  <c r="B1610" i="6" s="1"/>
  <c r="B1611" i="6" s="1"/>
  <c r="B1612" i="6" s="1"/>
  <c r="B1613" i="6" s="1"/>
  <c r="B1614" i="6" s="1"/>
  <c r="B1615" i="6" s="1"/>
  <c r="B1616" i="6" s="1"/>
  <c r="B1617" i="6" s="1"/>
  <c r="B1618" i="6" s="1"/>
  <c r="B1619" i="6" s="1"/>
  <c r="B1620" i="6" s="1"/>
  <c r="B1621" i="6" s="1"/>
  <c r="B1622" i="6" s="1"/>
  <c r="B1623" i="6" s="1"/>
  <c r="B1624" i="6" s="1"/>
  <c r="B1625" i="6" s="1"/>
  <c r="B1626" i="6" s="1"/>
  <c r="B1627" i="6" s="1"/>
  <c r="B1628" i="6" s="1"/>
  <c r="B1629" i="6" s="1"/>
  <c r="B1630" i="6" s="1"/>
  <c r="B1631" i="6" s="1"/>
  <c r="B1632" i="6" s="1"/>
  <c r="B1633" i="6" s="1"/>
  <c r="B1634" i="6" s="1"/>
  <c r="B1635" i="6" s="1"/>
  <c r="B1636" i="6" s="1"/>
  <c r="B1637" i="6" s="1"/>
  <c r="B1638" i="6" s="1"/>
  <c r="B1639" i="6" s="1"/>
  <c r="B1640" i="6" s="1"/>
  <c r="B1641" i="6" s="1"/>
  <c r="B1642" i="6" s="1"/>
  <c r="B1643" i="6" s="1"/>
  <c r="B1644" i="6" s="1"/>
  <c r="B1645" i="6" s="1"/>
  <c r="B1646" i="6" s="1"/>
  <c r="B1647" i="6" s="1"/>
  <c r="B1648" i="6" s="1"/>
  <c r="B1649" i="6" s="1"/>
  <c r="B1650" i="6" s="1"/>
  <c r="B1651" i="6" s="1"/>
  <c r="B1652" i="6" s="1"/>
  <c r="B1653" i="6" s="1"/>
  <c r="B1654" i="6" s="1"/>
  <c r="B1655" i="6" s="1"/>
  <c r="B1656" i="6" s="1"/>
  <c r="B1657" i="6" s="1"/>
  <c r="B1658" i="6" s="1"/>
  <c r="B1659" i="6" s="1"/>
  <c r="B1660" i="6" s="1"/>
  <c r="B1661" i="6" s="1"/>
  <c r="B1662" i="6" s="1"/>
  <c r="B1663" i="6" s="1"/>
  <c r="B1664" i="6" s="1"/>
  <c r="B1665" i="6" s="1"/>
  <c r="B1666" i="6" s="1"/>
  <c r="B1667" i="6" s="1"/>
  <c r="B1668" i="6" s="1"/>
  <c r="B1669" i="6" s="1"/>
  <c r="B1670" i="6" s="1"/>
  <c r="B1671" i="6" s="1"/>
  <c r="B1672" i="6" s="1"/>
  <c r="B1673" i="6" s="1"/>
  <c r="B1674" i="6" s="1"/>
  <c r="B1675" i="6" s="1"/>
  <c r="B1676" i="6" s="1"/>
  <c r="B1677" i="6" s="1"/>
  <c r="B1678" i="6" s="1"/>
  <c r="B1679" i="6" s="1"/>
  <c r="B1680" i="6" s="1"/>
  <c r="B1681" i="6" s="1"/>
  <c r="B1682" i="6" s="1"/>
  <c r="B1683" i="6" s="1"/>
  <c r="B1684" i="6" s="1"/>
  <c r="B1685" i="6" s="1"/>
  <c r="B1686" i="6" s="1"/>
  <c r="B1687" i="6" s="1"/>
  <c r="B1688" i="6" s="1"/>
  <c r="B1689" i="6" s="1"/>
  <c r="B1690" i="6" s="1"/>
  <c r="B1691" i="6" s="1"/>
  <c r="B1692" i="6" s="1"/>
  <c r="B1693" i="6" s="1"/>
  <c r="B1694" i="6" s="1"/>
  <c r="B1695" i="6" s="1"/>
  <c r="B1696" i="6" s="1"/>
  <c r="B1697" i="6" s="1"/>
  <c r="B1698" i="6" s="1"/>
  <c r="B1699" i="6" s="1"/>
  <c r="B1700" i="6" s="1"/>
  <c r="B1701" i="6" s="1"/>
  <c r="B1702" i="6" s="1"/>
  <c r="B1703" i="6" s="1"/>
  <c r="B1704" i="6" s="1"/>
  <c r="B1705" i="6" s="1"/>
  <c r="B1706" i="6" s="1"/>
  <c r="B1707" i="6" s="1"/>
  <c r="B1708" i="6" s="1"/>
  <c r="B1709" i="6" s="1"/>
  <c r="B1710" i="6" s="1"/>
  <c r="B1711" i="6" s="1"/>
  <c r="B1712" i="6" s="1"/>
  <c r="B1713" i="6" s="1"/>
  <c r="B1714" i="6" s="1"/>
  <c r="B1715" i="6" s="1"/>
  <c r="B1716" i="6" s="1"/>
  <c r="B1717" i="6" s="1"/>
  <c r="B1718" i="6" s="1"/>
  <c r="B1719" i="6" s="1"/>
  <c r="B1720" i="6" s="1"/>
  <c r="B1721" i="6" s="1"/>
  <c r="B1722" i="6" s="1"/>
  <c r="B1723" i="6" s="1"/>
  <c r="B1724" i="6" s="1"/>
  <c r="B1725" i="6" s="1"/>
  <c r="B1726" i="6" s="1"/>
  <c r="B1727" i="6" s="1"/>
  <c r="B1728" i="6" s="1"/>
  <c r="B1729" i="6" s="1"/>
  <c r="B1730" i="6" s="1"/>
  <c r="B1731" i="6" s="1"/>
  <c r="B1732" i="6" s="1"/>
  <c r="B1733" i="6" s="1"/>
  <c r="B1734" i="6" s="1"/>
  <c r="B1735" i="6" s="1"/>
  <c r="B1736" i="6" s="1"/>
  <c r="B1737" i="6" s="1"/>
  <c r="B1738" i="6" s="1"/>
  <c r="B1739" i="6" s="1"/>
  <c r="B1740" i="6" s="1"/>
  <c r="B1741" i="6" s="1"/>
  <c r="B1742" i="6" s="1"/>
  <c r="B1743" i="6" s="1"/>
  <c r="B1744" i="6" s="1"/>
  <c r="B1745" i="6" s="1"/>
  <c r="B1746" i="6" s="1"/>
  <c r="B1747" i="6" s="1"/>
  <c r="B1748" i="6" s="1"/>
  <c r="B1749" i="6" s="1"/>
  <c r="B1750" i="6" s="1"/>
  <c r="B1751" i="6" s="1"/>
  <c r="B1752" i="6" s="1"/>
  <c r="B1753" i="6" s="1"/>
  <c r="B1754" i="6" s="1"/>
  <c r="B1755" i="6" s="1"/>
  <c r="B1756" i="6" s="1"/>
  <c r="B1757" i="6" s="1"/>
  <c r="B1758" i="6" s="1"/>
  <c r="B1759" i="6" s="1"/>
  <c r="B1760" i="6" s="1"/>
  <c r="B1761" i="6" s="1"/>
  <c r="B1762" i="6" s="1"/>
  <c r="B1763" i="6" s="1"/>
  <c r="B1764" i="6" s="1"/>
  <c r="B1765" i="6" s="1"/>
  <c r="B1766" i="6" s="1"/>
  <c r="B1767" i="6" s="1"/>
  <c r="B1768" i="6" s="1"/>
  <c r="B1769" i="6" s="1"/>
  <c r="B1770" i="6" s="1"/>
  <c r="B1771" i="6" s="1"/>
  <c r="B1772" i="6" s="1"/>
  <c r="B1773" i="6" s="1"/>
  <c r="B1774" i="6" s="1"/>
  <c r="B1775" i="6" s="1"/>
  <c r="B1776" i="6" s="1"/>
  <c r="B1777" i="6" s="1"/>
  <c r="B1778" i="6" s="1"/>
  <c r="B1779" i="6" s="1"/>
  <c r="B1780" i="6" s="1"/>
  <c r="B1781" i="6" s="1"/>
  <c r="B1782" i="6" s="1"/>
  <c r="B1783" i="6" s="1"/>
  <c r="B1784" i="6" s="1"/>
  <c r="B1785" i="6" s="1"/>
  <c r="B1786" i="6" s="1"/>
  <c r="B1787" i="6" s="1"/>
  <c r="B1788" i="6" s="1"/>
  <c r="B1789" i="6" s="1"/>
  <c r="B1790" i="6" s="1"/>
  <c r="B1791" i="6" s="1"/>
  <c r="B1792" i="6" s="1"/>
  <c r="B1793" i="6" s="1"/>
  <c r="B1794" i="6" s="1"/>
  <c r="B1795" i="6" s="1"/>
  <c r="B1796" i="6" s="1"/>
  <c r="B1797" i="6" s="1"/>
  <c r="B1798" i="6" s="1"/>
  <c r="B1799" i="6" s="1"/>
  <c r="B1800" i="6" s="1"/>
  <c r="B1801" i="6" s="1"/>
  <c r="B1802" i="6" s="1"/>
  <c r="B1803" i="6" s="1"/>
  <c r="B1804" i="6" s="1"/>
  <c r="B1805" i="6" s="1"/>
  <c r="B1806" i="6" s="1"/>
  <c r="B1807" i="6" s="1"/>
  <c r="B1808" i="6" s="1"/>
  <c r="B1809" i="6" s="1"/>
  <c r="B1810" i="6" s="1"/>
  <c r="B1811" i="6" s="1"/>
  <c r="B1812" i="6" s="1"/>
  <c r="B1813" i="6" s="1"/>
  <c r="B1814" i="6" s="1"/>
  <c r="B1815" i="6" s="1"/>
  <c r="B1816" i="6" s="1"/>
  <c r="B1817" i="6" s="1"/>
  <c r="B1818" i="6" s="1"/>
  <c r="B1819" i="6" s="1"/>
  <c r="B1820" i="6" s="1"/>
  <c r="B1821" i="6" s="1"/>
  <c r="B1822" i="6" s="1"/>
  <c r="B1823" i="6" s="1"/>
  <c r="B1824" i="6" s="1"/>
  <c r="B1825" i="6" s="1"/>
  <c r="B1826" i="6" s="1"/>
  <c r="B1827" i="6" s="1"/>
  <c r="B1828" i="6" s="1"/>
  <c r="B1829" i="6" s="1"/>
  <c r="B1830" i="6" s="1"/>
  <c r="B1831" i="6" s="1"/>
  <c r="B1832" i="6" s="1"/>
  <c r="B1833" i="6" s="1"/>
  <c r="B1834" i="6" s="1"/>
  <c r="B1835" i="6" s="1"/>
  <c r="B1836" i="6" s="1"/>
  <c r="B1837" i="6" s="1"/>
  <c r="B1838" i="6" s="1"/>
  <c r="B1839" i="6" s="1"/>
  <c r="B1840" i="6" s="1"/>
  <c r="B1841" i="6" s="1"/>
  <c r="B1842" i="6" s="1"/>
  <c r="B1843" i="6" s="1"/>
  <c r="B1844" i="6" s="1"/>
  <c r="B1845" i="6" s="1"/>
  <c r="B1846" i="6" s="1"/>
  <c r="B1847" i="6" s="1"/>
  <c r="B1848" i="6" s="1"/>
  <c r="B1849" i="6" s="1"/>
  <c r="B1850" i="6" s="1"/>
  <c r="B1851" i="6" s="1"/>
  <c r="B1852" i="6" s="1"/>
  <c r="B1853" i="6" s="1"/>
  <c r="B1854" i="6" s="1"/>
  <c r="B1855" i="6" s="1"/>
  <c r="B1856" i="6" s="1"/>
  <c r="B1857" i="6" s="1"/>
  <c r="B1858" i="6" s="1"/>
  <c r="B1859" i="6" s="1"/>
  <c r="B1860" i="6" s="1"/>
  <c r="B1861" i="6" s="1"/>
  <c r="B1862" i="6" s="1"/>
  <c r="B1863" i="6" s="1"/>
  <c r="B1864" i="6" s="1"/>
  <c r="B1865" i="6" s="1"/>
  <c r="B1866" i="6" s="1"/>
  <c r="B1867" i="6" s="1"/>
  <c r="B1868" i="6" s="1"/>
  <c r="B1869" i="6" s="1"/>
  <c r="B1870" i="6" s="1"/>
  <c r="B1871" i="6" s="1"/>
  <c r="B1872" i="6" s="1"/>
  <c r="B1873" i="6" s="1"/>
  <c r="B1874" i="6" s="1"/>
  <c r="B1875" i="6" s="1"/>
  <c r="B1876" i="6" s="1"/>
  <c r="B1877" i="6" s="1"/>
  <c r="B1878" i="6" s="1"/>
  <c r="B1879" i="6" s="1"/>
  <c r="B1880" i="6" s="1"/>
  <c r="B1881" i="6" s="1"/>
  <c r="B1882" i="6" s="1"/>
  <c r="B1883" i="6" s="1"/>
  <c r="B1884" i="6" s="1"/>
  <c r="B1885" i="6" s="1"/>
  <c r="B1886" i="6" s="1"/>
  <c r="B1887" i="6" s="1"/>
  <c r="B1888" i="6" s="1"/>
  <c r="B1889" i="6" s="1"/>
  <c r="B1890" i="6" s="1"/>
  <c r="B1891" i="6" s="1"/>
  <c r="B1892" i="6" s="1"/>
  <c r="B1893" i="6" s="1"/>
  <c r="B1894" i="6" s="1"/>
  <c r="B1895" i="6" s="1"/>
  <c r="B1896" i="6" s="1"/>
  <c r="B1897" i="6" s="1"/>
  <c r="B1898" i="6" s="1"/>
  <c r="B1899" i="6" s="1"/>
  <c r="B1900" i="6" s="1"/>
  <c r="B1901" i="6" s="1"/>
  <c r="B1902" i="6" s="1"/>
  <c r="B1903" i="6" s="1"/>
  <c r="B1904" i="6" s="1"/>
  <c r="B1905" i="6" s="1"/>
  <c r="B1906" i="6" s="1"/>
  <c r="B1907" i="6" s="1"/>
  <c r="B1908" i="6" s="1"/>
  <c r="B1909" i="6" s="1"/>
  <c r="B1910" i="6" s="1"/>
  <c r="B1911" i="6" s="1"/>
  <c r="B1912" i="6" s="1"/>
  <c r="B1913" i="6" s="1"/>
  <c r="B1914" i="6" s="1"/>
  <c r="B1915" i="6" s="1"/>
  <c r="B1916" i="6" s="1"/>
  <c r="B1917" i="6" s="1"/>
  <c r="B1918" i="6" s="1"/>
  <c r="B1919" i="6" s="1"/>
  <c r="B1920" i="6" s="1"/>
  <c r="B1921" i="6" s="1"/>
  <c r="B1922" i="6" s="1"/>
  <c r="B1923" i="6" s="1"/>
  <c r="B1924" i="6" s="1"/>
  <c r="B1925" i="6" s="1"/>
  <c r="B1926" i="6" s="1"/>
  <c r="B1927" i="6" s="1"/>
  <c r="B1928" i="6" s="1"/>
  <c r="B1929" i="6" s="1"/>
  <c r="B1930" i="6" s="1"/>
  <c r="B1931" i="6" s="1"/>
  <c r="B1932" i="6" s="1"/>
  <c r="B1933" i="6" s="1"/>
  <c r="B1934" i="6" s="1"/>
  <c r="B1935" i="6" s="1"/>
  <c r="B1936" i="6" s="1"/>
  <c r="B1937" i="6" s="1"/>
  <c r="B1938" i="6" s="1"/>
  <c r="B1939" i="6" s="1"/>
  <c r="B1940" i="6" s="1"/>
  <c r="B1941" i="6" s="1"/>
  <c r="B1942" i="6" s="1"/>
  <c r="B1943" i="6" s="1"/>
  <c r="B1944" i="6" s="1"/>
  <c r="B1945" i="6" s="1"/>
  <c r="B1946" i="6" s="1"/>
  <c r="B1947" i="6" s="1"/>
  <c r="B1948" i="6" s="1"/>
  <c r="B1949" i="6" s="1"/>
  <c r="B1950" i="6" s="1"/>
  <c r="B1951" i="6" s="1"/>
  <c r="B1952" i="6" s="1"/>
  <c r="B1953" i="6" s="1"/>
  <c r="B1954" i="6" s="1"/>
  <c r="B1955" i="6" s="1"/>
  <c r="B1956" i="6" s="1"/>
  <c r="B1957" i="6" s="1"/>
  <c r="B1958" i="6" s="1"/>
  <c r="B1959" i="6" s="1"/>
  <c r="B1960" i="6" s="1"/>
  <c r="B1961" i="6" s="1"/>
  <c r="B1962" i="6" s="1"/>
  <c r="B1963" i="6" s="1"/>
  <c r="B1964" i="6" s="1"/>
  <c r="B1965" i="6" s="1"/>
  <c r="B1966" i="6" s="1"/>
  <c r="B1967" i="6" s="1"/>
  <c r="B1968" i="6" s="1"/>
  <c r="B1969" i="6" s="1"/>
  <c r="B1970" i="6" s="1"/>
  <c r="B1971" i="6" s="1"/>
  <c r="B1972" i="6" s="1"/>
  <c r="B1973" i="6" s="1"/>
  <c r="B1974" i="6" s="1"/>
  <c r="B1975" i="6" s="1"/>
  <c r="B1976" i="6" s="1"/>
  <c r="B1977" i="6" s="1"/>
  <c r="B1978" i="6" s="1"/>
  <c r="B1979" i="6" s="1"/>
  <c r="B1980" i="6" s="1"/>
  <c r="B1981" i="6" s="1"/>
  <c r="B1982" i="6" s="1"/>
  <c r="B1983" i="6" s="1"/>
  <c r="B1984" i="6" s="1"/>
  <c r="B1985" i="6" s="1"/>
  <c r="B1986" i="6" s="1"/>
  <c r="B1987" i="6" s="1"/>
  <c r="B1988" i="6" s="1"/>
  <c r="B1989" i="6" s="1"/>
  <c r="B1990" i="6" s="1"/>
  <c r="B1991" i="6" s="1"/>
  <c r="B1992" i="6" s="1"/>
  <c r="B1993" i="6" s="1"/>
  <c r="B1994" i="6" s="1"/>
  <c r="B1995" i="6" s="1"/>
  <c r="B1996" i="6" s="1"/>
  <c r="B1997" i="6" s="1"/>
  <c r="B1998" i="6" s="1"/>
  <c r="B1999" i="6" s="1"/>
  <c r="B2000" i="6" s="1"/>
  <c r="B2001" i="6" s="1"/>
  <c r="B2002" i="6" s="1"/>
  <c r="B2003" i="6" s="1"/>
  <c r="B2004" i="6" s="1"/>
  <c r="B2005" i="6" s="1"/>
  <c r="B2006" i="6" s="1"/>
  <c r="B2007" i="6" s="1"/>
  <c r="B2008" i="6" s="1"/>
  <c r="B2009" i="6" s="1"/>
  <c r="B2010" i="6" s="1"/>
  <c r="B2011" i="6" s="1"/>
  <c r="B2012" i="6" s="1"/>
  <c r="B2013" i="6" s="1"/>
  <c r="B2014" i="6" s="1"/>
  <c r="B2015" i="6" s="1"/>
  <c r="B2016" i="6" s="1"/>
  <c r="B2017" i="6" s="1"/>
  <c r="B2018" i="6" s="1"/>
  <c r="B2019" i="6" s="1"/>
  <c r="B2020" i="6" s="1"/>
  <c r="B2021" i="6" s="1"/>
  <c r="B2022" i="6" s="1"/>
  <c r="B2023" i="6" s="1"/>
  <c r="B2024" i="6" s="1"/>
  <c r="B2025" i="6" s="1"/>
  <c r="B2026" i="6" s="1"/>
  <c r="B2027" i="6" s="1"/>
  <c r="B2028" i="6" s="1"/>
  <c r="B2029" i="6" s="1"/>
  <c r="B2030" i="6" s="1"/>
  <c r="B2031" i="6" s="1"/>
  <c r="B2032" i="6" s="1"/>
  <c r="B2033" i="6" s="1"/>
  <c r="B2034" i="6" s="1"/>
  <c r="B2035" i="6" s="1"/>
  <c r="B2036" i="6" s="1"/>
  <c r="B2037" i="6" s="1"/>
  <c r="B2038" i="6" s="1"/>
  <c r="B2039" i="6" s="1"/>
  <c r="B2040" i="6" s="1"/>
  <c r="B2041" i="6" s="1"/>
  <c r="B2042" i="6" s="1"/>
  <c r="B2043" i="6" s="1"/>
  <c r="B2044" i="6" s="1"/>
  <c r="B2045" i="6" s="1"/>
  <c r="B2046" i="6" s="1"/>
  <c r="B2047" i="6" s="1"/>
  <c r="B2048" i="6" s="1"/>
  <c r="B2049" i="6" s="1"/>
  <c r="B2050" i="6" s="1"/>
  <c r="B2051" i="6" s="1"/>
  <c r="B2052" i="6" s="1"/>
  <c r="B2053" i="6" s="1"/>
  <c r="B2054" i="6" s="1"/>
  <c r="B2055" i="6" s="1"/>
  <c r="B2056" i="6" s="1"/>
  <c r="B2057" i="6" s="1"/>
  <c r="B2058" i="6" s="1"/>
  <c r="B2059" i="6" s="1"/>
  <c r="B2060" i="6" s="1"/>
  <c r="B2061" i="6" s="1"/>
  <c r="B2062" i="6" s="1"/>
  <c r="B2063" i="6" s="1"/>
  <c r="B2064" i="6" s="1"/>
  <c r="B2065" i="6" s="1"/>
  <c r="B2066" i="6" s="1"/>
  <c r="B2067" i="6" s="1"/>
  <c r="B2068" i="6" s="1"/>
  <c r="B2069" i="6" s="1"/>
  <c r="B2070" i="6" s="1"/>
  <c r="B2071" i="6" s="1"/>
  <c r="B2072" i="6" s="1"/>
  <c r="B2073" i="6" s="1"/>
  <c r="B2074" i="6" s="1"/>
  <c r="B2075" i="6" s="1"/>
  <c r="B2076" i="6" s="1"/>
  <c r="B2077" i="6" s="1"/>
  <c r="B2078" i="6" s="1"/>
  <c r="B2079" i="6" s="1"/>
  <c r="B2080" i="6" s="1"/>
  <c r="B2081" i="6" s="1"/>
  <c r="B2082" i="6" s="1"/>
  <c r="B2083" i="6" s="1"/>
  <c r="B2084" i="6" s="1"/>
  <c r="B2085" i="6" s="1"/>
  <c r="B2086" i="6" s="1"/>
  <c r="B2087" i="6" s="1"/>
  <c r="B2088" i="6" s="1"/>
  <c r="B2089" i="6" s="1"/>
  <c r="B2090" i="6" s="1"/>
  <c r="B2091" i="6" s="1"/>
  <c r="B2092" i="6" s="1"/>
  <c r="B2093" i="6" s="1"/>
  <c r="B2094" i="6" s="1"/>
  <c r="B2095" i="6" s="1"/>
  <c r="B2096" i="6" s="1"/>
  <c r="B2097" i="6" s="1"/>
  <c r="B2098" i="6" s="1"/>
  <c r="B2099" i="6" s="1"/>
  <c r="B2100" i="6" s="1"/>
  <c r="B2101" i="6" s="1"/>
  <c r="B2102" i="6" s="1"/>
  <c r="B2103" i="6" s="1"/>
  <c r="B2104" i="6" s="1"/>
  <c r="B2105" i="6" s="1"/>
  <c r="B2106" i="6" s="1"/>
  <c r="B2107" i="6" s="1"/>
  <c r="B2108" i="6" s="1"/>
  <c r="B2109" i="6" s="1"/>
  <c r="B2110" i="6" s="1"/>
  <c r="B2111" i="6" s="1"/>
  <c r="B2112" i="6" s="1"/>
  <c r="B2113" i="6" s="1"/>
  <c r="B2114" i="6" s="1"/>
  <c r="B2115" i="6" s="1"/>
  <c r="B2116" i="6" s="1"/>
  <c r="B2117" i="6" s="1"/>
  <c r="B2118" i="6" s="1"/>
  <c r="B2119" i="6" s="1"/>
  <c r="B2120" i="6" s="1"/>
  <c r="B2121" i="6" s="1"/>
  <c r="B2122" i="6" s="1"/>
  <c r="B2123" i="6" s="1"/>
  <c r="B2124" i="6" s="1"/>
  <c r="B2125" i="6" s="1"/>
  <c r="B2126" i="6" s="1"/>
  <c r="B2127" i="6" s="1"/>
  <c r="B2128" i="6" s="1"/>
  <c r="B2129" i="6" s="1"/>
  <c r="B2130" i="6" s="1"/>
  <c r="B2131" i="6" s="1"/>
  <c r="B2132" i="6" s="1"/>
  <c r="B2133" i="6" s="1"/>
  <c r="B2134" i="6" s="1"/>
  <c r="B2135" i="6" s="1"/>
  <c r="B2136" i="6" s="1"/>
  <c r="B2137" i="6" s="1"/>
  <c r="B2138" i="6" s="1"/>
  <c r="B2139" i="6" s="1"/>
  <c r="B2140" i="6" s="1"/>
  <c r="B2141" i="6" s="1"/>
  <c r="B2142" i="6" s="1"/>
  <c r="B2143" i="6" s="1"/>
  <c r="B2144" i="6" s="1"/>
  <c r="B2145" i="6" s="1"/>
  <c r="B2146" i="6" s="1"/>
  <c r="B2147" i="6" s="1"/>
  <c r="B2148" i="6" s="1"/>
  <c r="B2149" i="6" s="1"/>
  <c r="B2150" i="6" s="1"/>
  <c r="B2151" i="6" s="1"/>
  <c r="B2152" i="6" s="1"/>
  <c r="B2153" i="6" s="1"/>
  <c r="B2154" i="6" s="1"/>
  <c r="B2155" i="6" s="1"/>
  <c r="B2156" i="6" s="1"/>
  <c r="B2157" i="6" s="1"/>
  <c r="B2158" i="6" s="1"/>
  <c r="B2159" i="6" s="1"/>
  <c r="B2160" i="6" s="1"/>
  <c r="B2161" i="6" s="1"/>
  <c r="B2162" i="6" s="1"/>
  <c r="B2163" i="6" s="1"/>
  <c r="B2164" i="6" s="1"/>
  <c r="B2165" i="6" s="1"/>
  <c r="B2166" i="6" s="1"/>
  <c r="B2167" i="6" s="1"/>
  <c r="B2168" i="6" s="1"/>
  <c r="B2169" i="6" s="1"/>
  <c r="B2170" i="6" s="1"/>
  <c r="B2171" i="6" s="1"/>
  <c r="B2172" i="6" s="1"/>
  <c r="B2173" i="6" s="1"/>
  <c r="B2174" i="6" s="1"/>
  <c r="B2175" i="6" s="1"/>
  <c r="B2176" i="6" s="1"/>
  <c r="B2177" i="6" s="1"/>
  <c r="B2178" i="6" s="1"/>
  <c r="B2179" i="6" s="1"/>
  <c r="B2180" i="6" s="1"/>
  <c r="B2181" i="6" s="1"/>
  <c r="B2182" i="6" s="1"/>
  <c r="B2183" i="6" s="1"/>
  <c r="B2184" i="6" s="1"/>
  <c r="B2185" i="6" s="1"/>
  <c r="B2186" i="6" s="1"/>
  <c r="B2187" i="6" s="1"/>
  <c r="B2188" i="6" s="1"/>
  <c r="B2189" i="6" s="1"/>
  <c r="B2190" i="6" s="1"/>
  <c r="B2191" i="6" s="1"/>
  <c r="B2192" i="6" s="1"/>
  <c r="B2193" i="6" s="1"/>
  <c r="B2194" i="6" s="1"/>
  <c r="B2195" i="6" s="1"/>
  <c r="B2196" i="6" s="1"/>
  <c r="B2197" i="6" s="1"/>
  <c r="B2198" i="6" s="1"/>
  <c r="B2199" i="6" s="1"/>
  <c r="B2200" i="6" s="1"/>
  <c r="B2201" i="6" s="1"/>
  <c r="B2202" i="6" s="1"/>
  <c r="B2203" i="6" s="1"/>
  <c r="B2204" i="6" s="1"/>
  <c r="B2205" i="6" s="1"/>
  <c r="B2206" i="6" s="1"/>
  <c r="B2207" i="6" s="1"/>
  <c r="B2208" i="6" s="1"/>
  <c r="B2209" i="6" s="1"/>
  <c r="B2210" i="6" s="1"/>
  <c r="B2211" i="6" s="1"/>
  <c r="B2212" i="6" s="1"/>
  <c r="B2213" i="6" s="1"/>
  <c r="B2214" i="6" s="1"/>
  <c r="B2215" i="6" s="1"/>
  <c r="B2216" i="6" s="1"/>
  <c r="B2217" i="6" s="1"/>
  <c r="B2218" i="6" s="1"/>
  <c r="B2219" i="6" s="1"/>
  <c r="B2220" i="6" s="1"/>
  <c r="B2221" i="6" s="1"/>
  <c r="B2222" i="6" s="1"/>
  <c r="B2223" i="6" s="1"/>
  <c r="B2224" i="6" s="1"/>
  <c r="B2225" i="6" s="1"/>
  <c r="B2226" i="6" s="1"/>
  <c r="B2227" i="6" s="1"/>
  <c r="B2228" i="6" s="1"/>
  <c r="B2229" i="6" s="1"/>
  <c r="B2230" i="6" s="1"/>
  <c r="B2231" i="6" s="1"/>
  <c r="B2232" i="6" s="1"/>
  <c r="B2233" i="6" s="1"/>
  <c r="B2234" i="6" s="1"/>
  <c r="B2235" i="6" s="1"/>
  <c r="B2236" i="6" s="1"/>
  <c r="B2237" i="6" s="1"/>
  <c r="B2238" i="6" s="1"/>
  <c r="B2239" i="6" s="1"/>
  <c r="B2240" i="6" s="1"/>
  <c r="B2241" i="6" s="1"/>
  <c r="B2242" i="6" s="1"/>
  <c r="B2243" i="6" s="1"/>
  <c r="B2244" i="6" s="1"/>
  <c r="B2245" i="6" s="1"/>
  <c r="B2246" i="6" s="1"/>
  <c r="B2247" i="6" s="1"/>
  <c r="B2248" i="6" s="1"/>
  <c r="B2249" i="6" s="1"/>
  <c r="B2250" i="6" s="1"/>
  <c r="B2251" i="6" s="1"/>
  <c r="B2252" i="6" s="1"/>
  <c r="B2253" i="6" s="1"/>
  <c r="B2254" i="6" s="1"/>
  <c r="B2255" i="6" s="1"/>
  <c r="B2256" i="6" s="1"/>
  <c r="B2257" i="6" s="1"/>
  <c r="B2258" i="6" s="1"/>
  <c r="B2259" i="6" s="1"/>
  <c r="B2260" i="6" s="1"/>
  <c r="B2261" i="6" s="1"/>
  <c r="B2262" i="6" s="1"/>
  <c r="B2263" i="6" s="1"/>
  <c r="B2264" i="6" s="1"/>
  <c r="B2265" i="6" s="1"/>
  <c r="B2266" i="6" s="1"/>
  <c r="B2267" i="6" s="1"/>
  <c r="B2268" i="6" s="1"/>
  <c r="B2269" i="6" s="1"/>
  <c r="B2270" i="6" s="1"/>
  <c r="B2271" i="6" s="1"/>
  <c r="B2272" i="6" s="1"/>
  <c r="B2273" i="6" s="1"/>
  <c r="B2274" i="6" s="1"/>
  <c r="B2275" i="6" s="1"/>
  <c r="B2276" i="6" s="1"/>
  <c r="B2277" i="6" s="1"/>
  <c r="B2278" i="6" s="1"/>
  <c r="B2279" i="6" s="1"/>
  <c r="B2280" i="6" s="1"/>
  <c r="B2281" i="6" s="1"/>
  <c r="B2282" i="6" s="1"/>
  <c r="B2283" i="6" s="1"/>
  <c r="B2284" i="6" s="1"/>
  <c r="B2285" i="6" s="1"/>
  <c r="B2286" i="6" s="1"/>
  <c r="B2287" i="6" s="1"/>
  <c r="B2288" i="6" s="1"/>
  <c r="B2289" i="6" s="1"/>
  <c r="B2290" i="6" s="1"/>
  <c r="B2291" i="6" s="1"/>
  <c r="B2292" i="6" s="1"/>
  <c r="B2293" i="6" s="1"/>
  <c r="B2294" i="6" s="1"/>
  <c r="B2295" i="6" s="1"/>
  <c r="B2296" i="6" s="1"/>
  <c r="B2297" i="6" s="1"/>
  <c r="B2298" i="6" s="1"/>
  <c r="B2299" i="6" s="1"/>
  <c r="B2300" i="6" s="1"/>
  <c r="B2301" i="6" s="1"/>
  <c r="B2302" i="6" s="1"/>
  <c r="B2303" i="6" s="1"/>
  <c r="B2304" i="6" s="1"/>
  <c r="B2305" i="6" s="1"/>
  <c r="B2306" i="6" s="1"/>
  <c r="B2307" i="6" s="1"/>
  <c r="B2308" i="6" s="1"/>
  <c r="B2309" i="6" s="1"/>
  <c r="B2310" i="6" s="1"/>
  <c r="B2311" i="6" s="1"/>
  <c r="B2312" i="6" s="1"/>
  <c r="B2313" i="6" s="1"/>
  <c r="B2314" i="6" s="1"/>
  <c r="B2315" i="6" s="1"/>
  <c r="B2316" i="6" s="1"/>
  <c r="B2317" i="6" s="1"/>
  <c r="B2318" i="6" s="1"/>
  <c r="B2319" i="6" s="1"/>
  <c r="B2320" i="6" s="1"/>
  <c r="B2321" i="6" s="1"/>
  <c r="B2322" i="6" s="1"/>
  <c r="B2323" i="6" s="1"/>
  <c r="B2324" i="6" s="1"/>
  <c r="B2325" i="6" s="1"/>
  <c r="B2326" i="6" s="1"/>
  <c r="B2327" i="6" s="1"/>
  <c r="B2328" i="6" s="1"/>
  <c r="B2329" i="6" s="1"/>
  <c r="B2330" i="6" s="1"/>
  <c r="B2331" i="6" s="1"/>
  <c r="B2332" i="6" s="1"/>
  <c r="B2333" i="6" s="1"/>
  <c r="B2334" i="6" s="1"/>
  <c r="B2335" i="6" s="1"/>
  <c r="B2336" i="6" s="1"/>
  <c r="B2337" i="6" s="1"/>
  <c r="B2338" i="6" s="1"/>
  <c r="B2339" i="6" s="1"/>
  <c r="B2340" i="6" s="1"/>
  <c r="B2341" i="6" s="1"/>
  <c r="B2342" i="6" s="1"/>
  <c r="B2343" i="6" s="1"/>
  <c r="B2344" i="6" s="1"/>
  <c r="B2345" i="6" s="1"/>
  <c r="B2346" i="6" s="1"/>
  <c r="B2347" i="6" s="1"/>
  <c r="B2348" i="6" s="1"/>
  <c r="B2349" i="6" s="1"/>
  <c r="B2350" i="6" s="1"/>
  <c r="B2351" i="6" s="1"/>
  <c r="B2352" i="6" s="1"/>
  <c r="B2353" i="6" s="1"/>
  <c r="B2354" i="6" s="1"/>
  <c r="B2355" i="6" s="1"/>
  <c r="B2356" i="6" s="1"/>
  <c r="B2357" i="6" s="1"/>
  <c r="B2358" i="6" s="1"/>
  <c r="B2359" i="6" s="1"/>
  <c r="B2360" i="6" s="1"/>
  <c r="B2361" i="6" s="1"/>
  <c r="B2362" i="6" s="1"/>
  <c r="B2363" i="6" s="1"/>
  <c r="B2364" i="6" s="1"/>
  <c r="B2365" i="6" s="1"/>
  <c r="B2366" i="6" s="1"/>
  <c r="B2367" i="6" s="1"/>
  <c r="B2368" i="6" s="1"/>
  <c r="B2369" i="6" s="1"/>
  <c r="B2370" i="6" s="1"/>
  <c r="B2371" i="6" s="1"/>
  <c r="B2372" i="6" s="1"/>
  <c r="B2373" i="6" s="1"/>
  <c r="B2374" i="6" s="1"/>
  <c r="B2375" i="6" s="1"/>
  <c r="B2376" i="6" s="1"/>
  <c r="B2377" i="6" s="1"/>
  <c r="B2378" i="6" s="1"/>
  <c r="B2379" i="6" s="1"/>
  <c r="B2380" i="6" s="1"/>
  <c r="B2381" i="6" s="1"/>
  <c r="B2382" i="6" s="1"/>
  <c r="B2383" i="6" s="1"/>
  <c r="B2384" i="6" s="1"/>
  <c r="C34" i="7" s="1"/>
  <c r="B769" i="6"/>
  <c r="E34" i="7"/>
  <c r="D34" i="7"/>
  <c r="F34" i="7" s="1"/>
  <c r="E32" i="7"/>
  <c r="D32" i="7"/>
  <c r="F32" i="7" s="1"/>
  <c r="F30" i="7"/>
  <c r="E30" i="7"/>
  <c r="D30" i="7"/>
  <c r="E5" i="7"/>
  <c r="D5" i="7"/>
  <c r="I766" i="6"/>
  <c r="H766" i="6"/>
  <c r="G766" i="6"/>
  <c r="E19" i="7"/>
  <c r="D19" i="7"/>
  <c r="B628" i="6"/>
  <c r="E25" i="7"/>
  <c r="D25" i="7"/>
  <c r="B744" i="6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C25" i="7" s="1"/>
  <c r="B743" i="6"/>
  <c r="E14" i="7"/>
  <c r="D14" i="7"/>
  <c r="B524" i="6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C14" i="7" s="1"/>
  <c r="E27" i="7"/>
  <c r="D27" i="7"/>
  <c r="B720" i="6"/>
  <c r="B721" i="6" s="1"/>
  <c r="B722" i="6" s="1"/>
  <c r="B723" i="6" s="1"/>
  <c r="B724" i="6" s="1"/>
  <c r="B725" i="6" s="1"/>
  <c r="B726" i="6" s="1"/>
  <c r="B727" i="6" s="1"/>
  <c r="B728" i="6" s="1"/>
  <c r="B729" i="6" s="1"/>
  <c r="E26" i="7"/>
  <c r="D26" i="7"/>
  <c r="B735" i="6"/>
  <c r="B736" i="6" s="1"/>
  <c r="B737" i="6" s="1"/>
  <c r="B738" i="6" s="1"/>
  <c r="B739" i="6" s="1"/>
  <c r="B740" i="6" s="1"/>
  <c r="C26" i="7" s="1"/>
  <c r="E24" i="7"/>
  <c r="D24" i="7"/>
  <c r="B705" i="6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C24" i="7" s="1"/>
  <c r="E23" i="7"/>
  <c r="D23" i="7"/>
  <c r="E22" i="7"/>
  <c r="B683" i="6"/>
  <c r="B684" i="6" s="1"/>
  <c r="B685" i="6" s="1"/>
  <c r="B686" i="6" s="1"/>
  <c r="B687" i="6" s="1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C23" i="7" s="1"/>
  <c r="E15" i="7"/>
  <c r="D15" i="7"/>
  <c r="B732" i="6"/>
  <c r="C15" i="7" s="1"/>
  <c r="D22" i="7"/>
  <c r="B646" i="6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B663" i="6" s="1"/>
  <c r="B664" i="6" s="1"/>
  <c r="B665" i="6" s="1"/>
  <c r="B666" i="6" s="1"/>
  <c r="B667" i="6" s="1"/>
  <c r="B668" i="6" s="1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C22" i="7" s="1"/>
  <c r="E21" i="7"/>
  <c r="D21" i="7"/>
  <c r="B641" i="6"/>
  <c r="B642" i="6" s="1"/>
  <c r="B643" i="6" s="1"/>
  <c r="C21" i="7" s="1"/>
  <c r="E20" i="7"/>
  <c r="D20" i="7"/>
  <c r="B631" i="6"/>
  <c r="B632" i="6" s="1"/>
  <c r="B633" i="6" s="1"/>
  <c r="B634" i="6" s="1"/>
  <c r="B635" i="6" s="1"/>
  <c r="B636" i="6" s="1"/>
  <c r="B637" i="6" s="1"/>
  <c r="B638" i="6" s="1"/>
  <c r="C19" i="7"/>
  <c r="E18" i="7"/>
  <c r="D18" i="7"/>
  <c r="B622" i="6"/>
  <c r="B623" i="6" s="1"/>
  <c r="B624" i="6" s="1"/>
  <c r="B625" i="6" s="1"/>
  <c r="C18" i="7" s="1"/>
  <c r="E17" i="7"/>
  <c r="D17" i="7"/>
  <c r="B592" i="6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C17" i="7" s="1"/>
  <c r="E16" i="7"/>
  <c r="D16" i="7"/>
  <c r="B559" i="6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C16" i="7" s="1"/>
  <c r="E13" i="7"/>
  <c r="D13" i="7"/>
  <c r="B488" i="6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E12" i="7"/>
  <c r="D12" i="7"/>
  <c r="B430" i="6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C12" i="7" s="1"/>
  <c r="E11" i="7"/>
  <c r="D11" i="7"/>
  <c r="B412" i="6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C11" i="7" s="1"/>
  <c r="E10" i="7"/>
  <c r="D10" i="7"/>
  <c r="B371" i="6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C10" i="7" s="1"/>
  <c r="E9" i="7"/>
  <c r="D9" i="7"/>
  <c r="E8" i="7"/>
  <c r="D8" i="7"/>
  <c r="E7" i="7"/>
  <c r="D7" i="7"/>
  <c r="B357" i="6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C9" i="7" s="1"/>
  <c r="B326" i="6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E6" i="7"/>
  <c r="D6" i="7"/>
  <c r="E4" i="7"/>
  <c r="D4" i="7"/>
  <c r="B341" i="6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119" i="6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C6" i="7" s="1"/>
  <c r="B23" i="6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C5" i="7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C4" i="7" s="1"/>
  <c r="M16" i="2"/>
  <c r="L16" i="2"/>
  <c r="K16" i="2"/>
  <c r="J16" i="2"/>
  <c r="I16" i="2"/>
  <c r="G16" i="2"/>
  <c r="F16" i="2"/>
  <c r="F25" i="7" l="1"/>
  <c r="C27" i="7"/>
  <c r="F14" i="7"/>
  <c r="C20" i="7"/>
  <c r="C7" i="7"/>
  <c r="C8" i="7"/>
  <c r="C13" i="7"/>
  <c r="I2391" i="6" l="1"/>
  <c r="H2391" i="6"/>
  <c r="G2391" i="6"/>
  <c r="I2385" i="6"/>
  <c r="H2385" i="6"/>
  <c r="G2385" i="6"/>
  <c r="D16" i="2"/>
  <c r="C16" i="2"/>
  <c r="G2395" i="6" l="1"/>
  <c r="H2395" i="6"/>
  <c r="I2395" i="6"/>
  <c r="E28" i="7" l="1"/>
  <c r="E36" i="7" s="1"/>
  <c r="F5" i="7"/>
  <c r="F9" i="7"/>
  <c r="F12" i="7"/>
  <c r="F27" i="7"/>
  <c r="F7" i="7"/>
  <c r="F11" i="7"/>
  <c r="F24" i="7"/>
  <c r="F8" i="7"/>
  <c r="F6" i="7"/>
  <c r="F16" i="7"/>
  <c r="F26" i="7"/>
  <c r="F15" i="7"/>
  <c r="D28" i="7"/>
  <c r="D36" i="7" s="1"/>
  <c r="F18" i="7"/>
  <c r="F19" i="7"/>
  <c r="F17" i="7"/>
  <c r="F4" i="7"/>
  <c r="F10" i="7"/>
  <c r="F22" i="7" l="1"/>
  <c r="F20" i="7" l="1"/>
  <c r="F13" i="7"/>
  <c r="F23" i="7"/>
  <c r="F21" i="7"/>
  <c r="F28" i="7" l="1"/>
  <c r="F36" i="7" s="1"/>
  <c r="C28" i="7"/>
  <c r="C36" i="7" s="1"/>
</calcChain>
</file>

<file path=xl/sharedStrings.xml><?xml version="1.0" encoding="utf-8"?>
<sst xmlns="http://schemas.openxmlformats.org/spreadsheetml/2006/main" count="9543" uniqueCount="3033">
  <si>
    <t>POLICY CLASS</t>
  </si>
  <si>
    <t>1/4/2018- 31/03 /2019</t>
  </si>
  <si>
    <t>1/4//2017 - 31/3/2018</t>
  </si>
  <si>
    <t>Class of Insurance</t>
  </si>
  <si>
    <t>Cover Needed</t>
  </si>
  <si>
    <t>PREMIUM</t>
  </si>
  <si>
    <t>SASRIA</t>
  </si>
  <si>
    <t>COMBINES SECTION</t>
  </si>
  <si>
    <t>VEHICLE FLEET</t>
  </si>
  <si>
    <t>BUSINESS ALL RISKS</t>
  </si>
  <si>
    <t>PREMISES</t>
  </si>
  <si>
    <t>ELECTRONICS</t>
  </si>
  <si>
    <t>BUSINESS INTERUPTION</t>
  </si>
  <si>
    <t>GOODS 7 TRANSIT</t>
  </si>
  <si>
    <t>ACCIDENTAL DAMAGE</t>
  </si>
  <si>
    <t>MOTOR VEHICLE</t>
  </si>
  <si>
    <t>DELL OPTILEX 7040</t>
  </si>
  <si>
    <t>LATITUDE E5440</t>
  </si>
  <si>
    <t>DELL VOSTRO 3460</t>
  </si>
  <si>
    <t>MONITOR</t>
  </si>
  <si>
    <t>DELL LATITUDE E5530</t>
  </si>
  <si>
    <t>DELL OPTIPLEX 9020 SFF</t>
  </si>
  <si>
    <t>PEDESTAL</t>
  </si>
  <si>
    <t>DELL VOSTRO</t>
  </si>
  <si>
    <t>DELL VOSTRO 470</t>
  </si>
  <si>
    <t>DESKTOP OPTIPLEX 7010</t>
  </si>
  <si>
    <t>ZYXEL WIRELESS VDSL2 GATEWAY</t>
  </si>
  <si>
    <t>DELL LATITUDE E5450</t>
  </si>
  <si>
    <t>DELL OPTIPLEX 9020M</t>
  </si>
  <si>
    <t>DELL LATITUDE E5470</t>
  </si>
  <si>
    <t>DELL LATITUDE 5480</t>
  </si>
  <si>
    <t>HP ULTRASLIM DOCKING STATION</t>
  </si>
  <si>
    <t>FORTIAP-320C</t>
  </si>
  <si>
    <t>UPS (Q-ON 3 SERIES 20KVA)</t>
  </si>
  <si>
    <t>DELL LATITUDE E5440</t>
  </si>
  <si>
    <t>HP ULTRABOOK 12.5</t>
  </si>
  <si>
    <t>WIRELESS ACCESS POINT</t>
  </si>
  <si>
    <t>FORTINET INDOOR WIRELESS AP 320C</t>
  </si>
  <si>
    <t>DOCKING STATION</t>
  </si>
  <si>
    <t>FORTISWITCH 224D-FPOE</t>
  </si>
  <si>
    <t>DELL OPTI 7010-15</t>
  </si>
  <si>
    <t>SAMSUNG GALAXY TAB</t>
  </si>
  <si>
    <t>DELL LATITUDE 5490</t>
  </si>
  <si>
    <t>12.9 INCH, 64 GB IPAD PRO</t>
  </si>
  <si>
    <t>HP ZBOOK 14U G5 LAPTOP</t>
  </si>
  <si>
    <t>HP DL380 GEN10 MOUNTABLE RACK</t>
  </si>
  <si>
    <t>DELL LATITUDE 5400 8GB 14'</t>
  </si>
  <si>
    <t>DELL LATITUDE 5400</t>
  </si>
  <si>
    <t>HP ZBOOK LAPTOP</t>
  </si>
  <si>
    <t>HP PRO CURVE SWTITCH 1800 24G</t>
  </si>
  <si>
    <t>HP PRO CURVE SWITCH 1800 24G</t>
  </si>
  <si>
    <t>24 GIGABIT SWITCH</t>
  </si>
  <si>
    <t>DELL VOSTRO - 270 DESKTOP</t>
  </si>
  <si>
    <t>TAPE LIBRARY MSL 4048</t>
  </si>
  <si>
    <t>HP DL380P SERVER</t>
  </si>
  <si>
    <t>HP DL380P GEN8 SERVER</t>
  </si>
  <si>
    <t>FORTIGATE 500D</t>
  </si>
  <si>
    <t>APPLE iPAD PRO 128GB</t>
  </si>
  <si>
    <t>HP ELITEBOOK 850 G3 NOTEBOOK</t>
  </si>
  <si>
    <t>UPS HR BATTERIES 20KVA</t>
  </si>
  <si>
    <t>HP ELITEBOOK 840 G4</t>
  </si>
  <si>
    <t>HP DL380 GEN10 (SERVER)</t>
  </si>
  <si>
    <t>FORTISWITCH 224D- FPOE</t>
  </si>
  <si>
    <t>HUAWEI LTE WI-FI ROUTER</t>
  </si>
  <si>
    <t>HUAWEI B525</t>
  </si>
  <si>
    <t>FORTIGATE 60E</t>
  </si>
  <si>
    <t>FORTIGATE 100E</t>
  </si>
  <si>
    <t>HP ELITEBOOK 850 G5</t>
  </si>
  <si>
    <t>BENQ MS 510 PROJECTOR</t>
  </si>
  <si>
    <t>MICROWAVE DEFY</t>
  </si>
  <si>
    <t>BAR FRIDGE</t>
  </si>
  <si>
    <t>CANON DIGITAL CAMERA</t>
  </si>
  <si>
    <t>VACUUM CLEANER</t>
  </si>
  <si>
    <t>PROJECTOR</t>
  </si>
  <si>
    <t>MOBILE PROJECTOR</t>
  </si>
  <si>
    <t>HP LASERJET PRO M1212nf MFP</t>
  </si>
  <si>
    <t>HP LASERJET PRO M127FW MFP</t>
  </si>
  <si>
    <t>HP LASERJET PRO MF127FW MFP</t>
  </si>
  <si>
    <t>OPTOMA PROJECTOR</t>
  </si>
  <si>
    <t>MICROWAVE</t>
  </si>
  <si>
    <t>WATER COOLER</t>
  </si>
  <si>
    <t>MICROWAVE OVEN</t>
  </si>
  <si>
    <t>TRIPOD SCREEN</t>
  </si>
  <si>
    <t>DELL MOBILE PROJECTOR</t>
  </si>
  <si>
    <t>TROLLEY (3 TIER GENERAL PURPOSE)</t>
  </si>
  <si>
    <t>BAR FRIDGE LOGIK</t>
  </si>
  <si>
    <t>HP COLORLASERJET 1312nfi MFP</t>
  </si>
  <si>
    <t>SAMSUNG PLASMA TV</t>
  </si>
  <si>
    <t>SONY VIDEO CAMERA</t>
  </si>
  <si>
    <t>CANON POWERSHOT</t>
  </si>
  <si>
    <t>SAMSUNG DVD PLAYER</t>
  </si>
  <si>
    <t>STEPLADDER</t>
  </si>
  <si>
    <t>WATERCOOLER</t>
  </si>
  <si>
    <t>Television</t>
  </si>
  <si>
    <t>HD Decoder</t>
  </si>
  <si>
    <t>Shredding Machine</t>
  </si>
  <si>
    <t>KIC 200LT Single</t>
  </si>
  <si>
    <t>Safe</t>
  </si>
  <si>
    <t>KIC Fridge</t>
  </si>
  <si>
    <t>Samsung Microwave</t>
  </si>
  <si>
    <t>KIC 200Lt Fridge</t>
  </si>
  <si>
    <t>FRIDGE (KIC 170 lt white)</t>
  </si>
  <si>
    <t>HP LASERJET 1312nfi</t>
  </si>
  <si>
    <t>HP COLOURLASERJET CM 1312nfi MFP</t>
  </si>
  <si>
    <t>NIKKI SHREDDER N5201</t>
  </si>
  <si>
    <t>HP Laser Jet Pro Printer CE865A</t>
  </si>
  <si>
    <t>Shredder RDS2250</t>
  </si>
  <si>
    <t>SCANNER- PORTABLE</t>
  </si>
  <si>
    <t>STEPLADDER (4 STEP LEDGE)</t>
  </si>
  <si>
    <t>BAR FRIDGE (130 LITRES)</t>
  </si>
  <si>
    <t>MICROWAVE SAMSUNG 30LT</t>
  </si>
  <si>
    <t>ELECTROLUX HOOVER</t>
  </si>
  <si>
    <t>HOOVER</t>
  </si>
  <si>
    <t>BAR  FRIDGE</t>
  </si>
  <si>
    <t>DEFY MICROWAVE OVEN</t>
  </si>
  <si>
    <t>DEFY FRIDGE</t>
  </si>
  <si>
    <t>DEFY BAR FRIDGE</t>
  </si>
  <si>
    <t>MICROWAVE OVEN SAMSUNG</t>
  </si>
  <si>
    <t>HISENSE 200 ltr FRIDGE</t>
  </si>
  <si>
    <t>MICRAWAVE (LG 26LTR)</t>
  </si>
  <si>
    <t>MICROWAVE (LG 26LTR)</t>
  </si>
  <si>
    <t>VACUUME CLEANER TRIO</t>
  </si>
  <si>
    <t>CAMERA WITH TRIPOD</t>
  </si>
  <si>
    <t>VACUUME CLEANER</t>
  </si>
  <si>
    <t>PROJECTOR ACER WITH BRACKETS</t>
  </si>
  <si>
    <t>FRIDGE KIC</t>
  </si>
  <si>
    <t>REXEL MERCURY SHREDDER</t>
  </si>
  <si>
    <t>ELECTRONIC MIRROR MICROWAVE</t>
  </si>
  <si>
    <t>HOOVER TRIO- VACUUM CLEANER</t>
  </si>
  <si>
    <t>HISENSE FRIDGE</t>
  </si>
  <si>
    <t>HISENSE BAR FRIDGE</t>
  </si>
  <si>
    <t>FRIDGE HISENSE</t>
  </si>
  <si>
    <t>SAMSUNG 40" SMART FHD LED TV</t>
  </si>
  <si>
    <t>PROJECTOR CANON</t>
  </si>
  <si>
    <t>MAGNETIC FLIP STAND</t>
  </si>
  <si>
    <t>BAR FRIDGE 130L</t>
  </si>
  <si>
    <t>WATER DISPENCER</t>
  </si>
  <si>
    <t>BAR FRIDGE 139L</t>
  </si>
  <si>
    <t>DEFY MICROWAVE</t>
  </si>
  <si>
    <t>WATER DISPENSER</t>
  </si>
  <si>
    <t>OPTOMA DATA PROJECTOR</t>
  </si>
  <si>
    <t>FRIDGE HISENSE 359L</t>
  </si>
  <si>
    <t>LOGITECH CONFERENCE CAM</t>
  </si>
  <si>
    <t>PEN AND TOUCH GRAPHICS TABLET</t>
  </si>
  <si>
    <t>PROJECOR</t>
  </si>
  <si>
    <t>VOICE RECORDER</t>
  </si>
  <si>
    <t>SCREEN WITH TRIPOD</t>
  </si>
  <si>
    <t>FRIDGE DEFY</t>
  </si>
  <si>
    <t>PROJECTOR SCREEN</t>
  </si>
  <si>
    <t>PROJECTOR MOBILE DELL</t>
  </si>
  <si>
    <t>BINDER</t>
  </si>
  <si>
    <t>REXEL SHREDDER</t>
  </si>
  <si>
    <t>ALLIANCE AIR-12000 BTU PORTABLE</t>
  </si>
  <si>
    <t>TELEVISION PLASMA 40 INCH</t>
  </si>
  <si>
    <t>SAMSUNG 48" LED TV</t>
  </si>
  <si>
    <t>TELEVISION</t>
  </si>
  <si>
    <t>CANON IP110 PORTABLE PRINTER</t>
  </si>
  <si>
    <t>DSTV HD DECORDER</t>
  </si>
  <si>
    <t>HP DESKJET 3630 ALL IN ONE</t>
  </si>
  <si>
    <t>SINOTECH LED PROJECTOR</t>
  </si>
  <si>
    <t>PROJECTOR SCREEEN</t>
  </si>
  <si>
    <t>DEFY 269L DOUBLE DOOR FRIDGE</t>
  </si>
  <si>
    <t>ACCESS CONTROL SYSTEM</t>
  </si>
  <si>
    <t>CCTV SOLUTION</t>
  </si>
  <si>
    <t>55 INCH TELEVISION</t>
  </si>
  <si>
    <t>SHREDDER</t>
  </si>
  <si>
    <t>METALIC SILVER TOP FREEZER</t>
  </si>
  <si>
    <t>FRIDGE</t>
  </si>
  <si>
    <t>BTU AIRCONDITIONER</t>
  </si>
  <si>
    <t>SHREDDER REXEL</t>
  </si>
  <si>
    <t>AIRCONDITIONERS</t>
  </si>
  <si>
    <t>14000BTU AIRCONDITIONERS</t>
  </si>
  <si>
    <t>12000BTU AIRCONDITIONERS</t>
  </si>
  <si>
    <t>DATA PROJECTOR</t>
  </si>
  <si>
    <t>METALIC BAR FRIDGE 120 LITRES</t>
  </si>
  <si>
    <t>INDUSTRIAL VACUUM CLEANERS</t>
  </si>
  <si>
    <t>12000 BTU Daytek Airconditioner</t>
  </si>
  <si>
    <t>1 VIVITEK D555 PROJECTORS</t>
  </si>
  <si>
    <t>1 BROTHER MOBILE SCANNER</t>
  </si>
  <si>
    <t>BUDDI DRAWERS</t>
  </si>
  <si>
    <t>REXEL BINDING MACHINE</t>
  </si>
  <si>
    <t>TRIPOD STAND</t>
  </si>
  <si>
    <t>OFFICE CHAIR</t>
  </si>
  <si>
    <t>VISITORS CHAIR</t>
  </si>
  <si>
    <t>CHAIR - VISITORS BLUE</t>
  </si>
  <si>
    <t>DRAWERS - MOBILE EXECUTIVE</t>
  </si>
  <si>
    <t>CHAIR - VISITORS BROWN CHROME1.5</t>
  </si>
  <si>
    <t>PEDESTAL -</t>
  </si>
  <si>
    <t>CREDENZA</t>
  </si>
  <si>
    <t>BOOKCASE</t>
  </si>
  <si>
    <t>Shelving 6 shelves 385mm</t>
  </si>
  <si>
    <t>HIGHBACK CHAIR</t>
  </si>
  <si>
    <t>DESK</t>
  </si>
  <si>
    <t>HIGHBACK LEATHER BLACK CHAIR</t>
  </si>
  <si>
    <t>HIGHBACK LEATHER CHAIR</t>
  </si>
  <si>
    <t>DESK WITH DRAWERS</t>
  </si>
  <si>
    <t>Visitors Chair</t>
  </si>
  <si>
    <t>CHAIR</t>
  </si>
  <si>
    <t>OFFICE DESK</t>
  </si>
  <si>
    <t>Voyager Leather Chair</t>
  </si>
  <si>
    <t>MOBILE PEDESTAL</t>
  </si>
  <si>
    <t>FILLING CABINET- CHERRY LAMINATE</t>
  </si>
  <si>
    <t>BOARDROOM TABLE</t>
  </si>
  <si>
    <t>4 DRAWER FILING CABINET</t>
  </si>
  <si>
    <t>VISITORS LEATHER CHAIR</t>
  </si>
  <si>
    <t>DRAWERS</t>
  </si>
  <si>
    <t>BOOKSHELVES WITH 5 TIER</t>
  </si>
  <si>
    <t>ROLER DOOR SYSTEM CUPBOARD</t>
  </si>
  <si>
    <t>ROLLER DOOR PEDENZA</t>
  </si>
  <si>
    <t>High Back Chair</t>
  </si>
  <si>
    <t>BULK FILING CABINET</t>
  </si>
  <si>
    <t>HIGHBACK CHAIR WITH ARMS</t>
  </si>
  <si>
    <t>BLACK LEATHER CHAIR</t>
  </si>
  <si>
    <t>VISITORS CHAIRS</t>
  </si>
  <si>
    <t>FILLING CABINET ROLLER DOOR</t>
  </si>
  <si>
    <t>ROLLER SHUTTER DOOR CREDENZA</t>
  </si>
  <si>
    <t>EXECUTIVE DESK</t>
  </si>
  <si>
    <t>VISITORS CHAIR (DRAGON FLY)</t>
  </si>
  <si>
    <t>HIGHBACK LEATHER CHAIR BLACK</t>
  </si>
  <si>
    <t>STEEL FILING CABINET</t>
  </si>
  <si>
    <t>2 DRAWER FILING CABINET</t>
  </si>
  <si>
    <t>RIGHT VISITORS SLEIGH</t>
  </si>
  <si>
    <t>STEEL SHELVING</t>
  </si>
  <si>
    <t>STEEL RACKS</t>
  </si>
  <si>
    <t>TABLE</t>
  </si>
  <si>
    <t>CC 3DRW FITTED PED OAK</t>
  </si>
  <si>
    <t>4 Drawer Metal Filling Cabinet</t>
  </si>
  <si>
    <t>DRAWERS - MOBILE WOOD</t>
  </si>
  <si>
    <t>Chair</t>
  </si>
  <si>
    <t>ROUND TABLE</t>
  </si>
  <si>
    <t>DESK WITH PEDESTAL</t>
  </si>
  <si>
    <t>DeskHigh Pedestal Drawer</t>
  </si>
  <si>
    <t>HIGH BACK LEATHER CHAIR</t>
  </si>
  <si>
    <t>CABINET</t>
  </si>
  <si>
    <t>4 Drawer Filing Cabinet</t>
  </si>
  <si>
    <t>Roller Door System Cabinet</t>
  </si>
  <si>
    <t>PEDENZA</t>
  </si>
  <si>
    <t>5-Tier Bookcase Maple</t>
  </si>
  <si>
    <t>RITZ VISITORS S/BASE CHAIR</t>
  </si>
  <si>
    <t>U-WING L-LEFT 1200X600</t>
  </si>
  <si>
    <t>Systems Cabinet 3 shelves</t>
  </si>
  <si>
    <t>DRAWERS -5DRAWERS</t>
  </si>
  <si>
    <t>ROLLER DOOR CABINET</t>
  </si>
  <si>
    <t>BULK FILER -</t>
  </si>
  <si>
    <t>RECEPTION DESK</t>
  </si>
  <si>
    <t>U-WING DESK HIGH PEDESTAL</t>
  </si>
  <si>
    <t>Roller Shutter Systems Cabinet</t>
  </si>
  <si>
    <t>Stationery Cabinets</t>
  </si>
  <si>
    <t>Brown Wood Filing cabinet</t>
  </si>
  <si>
    <t>BOOKCASE WITH 5 TIER</t>
  </si>
  <si>
    <t>Glass Unit Oak Veneer</t>
  </si>
  <si>
    <t>MIRAGE HIGH BACK CHAIR</t>
  </si>
  <si>
    <t>U-WING CONFERENCE TABLE</t>
  </si>
  <si>
    <t>BOOKSHELVES</t>
  </si>
  <si>
    <t>Bookshelves with 5 layers</t>
  </si>
  <si>
    <t>Table</t>
  </si>
  <si>
    <t>HighBack Chair</t>
  </si>
  <si>
    <t>HIGH BACK CHAIR</t>
  </si>
  <si>
    <t>DESK WITH CREDENZA</t>
  </si>
  <si>
    <t>HAVANA FREE STANDING DISPLAY</t>
  </si>
  <si>
    <t>Voyager 2 div leather seater</t>
  </si>
  <si>
    <t>Desk with Credenza</t>
  </si>
  <si>
    <t>HIGH BACK CHAIR LEATHER</t>
  </si>
  <si>
    <t>BULK FILLING CABINET</t>
  </si>
  <si>
    <t>CUBETTO SIDE TABLE CLEAR GLASS</t>
  </si>
  <si>
    <t>CUBETTO COFFEE TABLE CLEAR GLASS</t>
  </si>
  <si>
    <t>WORKSTATION (WAVE TOP)</t>
  </si>
  <si>
    <t>FILLING CABINET</t>
  </si>
  <si>
    <t>ROLLER DRAWERS (4 DRW SERVER)</t>
  </si>
  <si>
    <t>HIGH BACK PURPLE CHAIR</t>
  </si>
  <si>
    <t>RACKS</t>
  </si>
  <si>
    <t>FILING CABINET</t>
  </si>
  <si>
    <t>WEDGE SLIDING DOOR CREDENZA</t>
  </si>
  <si>
    <t>HIGH TILT CHAIR</t>
  </si>
  <si>
    <t>CUPBOARD WITH BLACK GLASS DOORS</t>
  </si>
  <si>
    <t>Reception Display case</t>
  </si>
  <si>
    <t>Buddi Filing Cabinet</t>
  </si>
  <si>
    <t>Receptionist Credenza</t>
  </si>
  <si>
    <t>Filing Cabinet</t>
  </si>
  <si>
    <t>Desk</t>
  </si>
  <si>
    <t>Reception Pedestal</t>
  </si>
  <si>
    <t>COFFEE TABLE 1600X1600</t>
  </si>
  <si>
    <t>Pisa Visitors Arm Chair</t>
  </si>
  <si>
    <t>Pisa Visitors Arm Chair  - Black</t>
  </si>
  <si>
    <t>Pisa Visitors Arm Chair Black</t>
  </si>
  <si>
    <t>Pisa Visitors arm Chair</t>
  </si>
  <si>
    <t>Coat Hanger</t>
  </si>
  <si>
    <t>3 TIER BOOKCASE</t>
  </si>
  <si>
    <t>LYNX</t>
  </si>
  <si>
    <t>Boardroom Server</t>
  </si>
  <si>
    <t>VISITORS SIDE CHAIR BLACK</t>
  </si>
  <si>
    <t>Oak Desk</t>
  </si>
  <si>
    <t>Series S905 Operators Chair</t>
  </si>
  <si>
    <t>Hat &amp; Coat Stand</t>
  </si>
  <si>
    <t>EDGE TAPERED LEG SILVER</t>
  </si>
  <si>
    <t>BLACK HIGH BACK CHAIR</t>
  </si>
  <si>
    <t>SANTORI HIGHBACK LEATHER CHAIR</t>
  </si>
  <si>
    <t>SANTORI HIGHBACK CHAIR</t>
  </si>
  <si>
    <t>VISITORS CHAIR WITH ARMS</t>
  </si>
  <si>
    <t>LYNX DESK 1800X800X740H</t>
  </si>
  <si>
    <t>CONFERENCE TABLE</t>
  </si>
  <si>
    <t>Cabinet</t>
  </si>
  <si>
    <t>Extension top - infinity</t>
  </si>
  <si>
    <t>CREDENZA - BLACK DOOR</t>
  </si>
  <si>
    <t>Visitors hair</t>
  </si>
  <si>
    <t>T900 Royal Blue Chair</t>
  </si>
  <si>
    <t>Visitors Chairs</t>
  </si>
  <si>
    <t>MIKANOS SINGLE SEATER</t>
  </si>
  <si>
    <t>RECTANGULAR DESK +PEDESTAL</t>
  </si>
  <si>
    <t>Pedestal</t>
  </si>
  <si>
    <t>Cabinet Filing Steel 4 Drawer</t>
  </si>
  <si>
    <t>Bookshelf</t>
  </si>
  <si>
    <t>CHAIR - VISITOR BROWN CHROME 1.5</t>
  </si>
  <si>
    <t>COUCH ( 2 seater)</t>
  </si>
  <si>
    <t>CUPBOARD + SHELF MAPLE</t>
  </si>
  <si>
    <t>Reception Desk 3 of 3</t>
  </si>
  <si>
    <t>Solutions Credenza Roll Door</t>
  </si>
  <si>
    <t>Boardroom Table</t>
  </si>
  <si>
    <t>Sofa</t>
  </si>
  <si>
    <t>Desk Executive</t>
  </si>
  <si>
    <t>COAT STAND CHERRY</t>
  </si>
  <si>
    <t>COAT STAND</t>
  </si>
  <si>
    <t>CHAIR - VISITORS LEATHER CHERRY</t>
  </si>
  <si>
    <t>LEATHER VISITORS CHAIR</t>
  </si>
  <si>
    <t>LEATHER HIGH BACK CHAIR</t>
  </si>
  <si>
    <t>Brown wood desk</t>
  </si>
  <si>
    <t>Brown corner desk</t>
  </si>
  <si>
    <t>Small brown wood draw cabinet</t>
  </si>
  <si>
    <t>Brown wood corner desk</t>
  </si>
  <si>
    <t>MANAGERS DESK</t>
  </si>
  <si>
    <t>COUCH</t>
  </si>
  <si>
    <t>Chair - Kitchen</t>
  </si>
  <si>
    <t>5 DRAWER CABINET</t>
  </si>
  <si>
    <t>High Back Swivel &amp; Tilt Chair</t>
  </si>
  <si>
    <t>High Back Swivel Chair</t>
  </si>
  <si>
    <t>Office table</t>
  </si>
  <si>
    <t>Moveable screen</t>
  </si>
  <si>
    <t>Brown wood coffee table</t>
  </si>
  <si>
    <t>Credenza</t>
  </si>
  <si>
    <t>credenza</t>
  </si>
  <si>
    <t>TABLE ( round cherry)</t>
  </si>
  <si>
    <t>TABLE - CONFERENCE</t>
  </si>
  <si>
    <t>Cupboard - Cherry 1205x550</t>
  </si>
  <si>
    <t>Kitchen Table - Cherry</t>
  </si>
  <si>
    <t>Office table /desk</t>
  </si>
  <si>
    <t>Mikanos Seater</t>
  </si>
  <si>
    <t>12 seater boardroom table</t>
  </si>
  <si>
    <t>STEEL STATIONERY CUPBOARD</t>
  </si>
  <si>
    <t>3 seater curoja couch</t>
  </si>
  <si>
    <t>MANAGERS HIGH BACK CHAIR</t>
  </si>
  <si>
    <t>Visitors Chair Olive</t>
  </si>
  <si>
    <t>ROSE COFFEE CHERRY 1200X600</t>
  </si>
  <si>
    <t>ROSE COFFEE CHERY 1200X600</t>
  </si>
  <si>
    <t>ROSE COFFEE CHERRY 1200X 600</t>
  </si>
  <si>
    <t>SHELF</t>
  </si>
  <si>
    <t>Desk with credenza</t>
  </si>
  <si>
    <t>Office Desk</t>
  </si>
  <si>
    <t>Lockable credenza</t>
  </si>
  <si>
    <t>CHERYL SYSTEM CUPBOARD</t>
  </si>
  <si>
    <t>Visitors arm chair</t>
  </si>
  <si>
    <t>BAR ROUND TABLE ALUMINIUM</t>
  </si>
  <si>
    <t>Cafe bar table</t>
  </si>
  <si>
    <t>NIDO COFFEE TABLE COMPONENTS</t>
  </si>
  <si>
    <t>VISITORS CHAIR- ARM LEATHER</t>
  </si>
  <si>
    <t>Canteen table</t>
  </si>
  <si>
    <t>BAR STOOL ALLUMINIUM SEAT</t>
  </si>
  <si>
    <t>COAT HANGER 6 HOOK OAK WOODEN</t>
  </si>
  <si>
    <t>Mobile Pedestal Bethal Cherry</t>
  </si>
  <si>
    <t>TABLE - COMMUNICATION (1200X800)</t>
  </si>
  <si>
    <t>HIGH BACK CHAIR- BLACK</t>
  </si>
  <si>
    <t>HIGHBACK CHAIR- BLACK</t>
  </si>
  <si>
    <t>High Back Leather Chair</t>
  </si>
  <si>
    <t>HIGHBACK BLACK  LEATHER CHAIR</t>
  </si>
  <si>
    <t>DESK - (1550X790)</t>
  </si>
  <si>
    <t>BOOKCASE (3 TIER)</t>
  </si>
  <si>
    <t>Sliding door credenza</t>
  </si>
  <si>
    <t>MID BACK CHAIR</t>
  </si>
  <si>
    <t>5 DRAWER CHERRY</t>
  </si>
  <si>
    <t>DESK -</t>
  </si>
  <si>
    <t>2 Door credenza</t>
  </si>
  <si>
    <t>VISITORS CHAIR- ARM</t>
  </si>
  <si>
    <t>Credenza Bethal Cherry</t>
  </si>
  <si>
    <t>High tilt chair</t>
  </si>
  <si>
    <t>Desk Bethel Cherry</t>
  </si>
  <si>
    <t>VISITORS ARM CHAIR</t>
  </si>
  <si>
    <t>Visitors Arm Chair</t>
  </si>
  <si>
    <t>TUB CHAIR (SMALL BLACK COUCH)</t>
  </si>
  <si>
    <t>TUB CHAIR(SMALL BLACK COUCH)</t>
  </si>
  <si>
    <t>TYPIST HIGHBACK CHAIR</t>
  </si>
  <si>
    <t>TYPIST H/BACK CHAIR</t>
  </si>
  <si>
    <t>DRAWERS WITH THREE LEVEL</t>
  </si>
  <si>
    <t>JACKET STAND</t>
  </si>
  <si>
    <t>ICON TRIANGULAR TABLE TOP</t>
  </si>
  <si>
    <t>CHAIRS</t>
  </si>
  <si>
    <t>MOBILE DRAWER PEDESTAL</t>
  </si>
  <si>
    <t>Drawer Unit</t>
  </si>
  <si>
    <t>CREDENZA WITH ONE SHELF</t>
  </si>
  <si>
    <t>DESK SHELL 1200X750 OAK MELAM</t>
  </si>
  <si>
    <t>FABIO W/U 900x1350H BLK CAR OPEN</t>
  </si>
  <si>
    <t>CHAIR BLACK LEATHER</t>
  </si>
  <si>
    <t>Credenza sleek</t>
  </si>
  <si>
    <t>SIDE DESK WITH DRAWER UNIT</t>
  </si>
  <si>
    <t>Kitchen Cupboards</t>
  </si>
  <si>
    <t>BOOKSHELVES WITH 5TIER</t>
  </si>
  <si>
    <t>Filing Cabinet 4 Drawers</t>
  </si>
  <si>
    <t>DESK SHELL</t>
  </si>
  <si>
    <t>BOOKCASE/ SHELVES</t>
  </si>
  <si>
    <t>VISITORS CHAIR ( DRAGON FLY)</t>
  </si>
  <si>
    <t>CHAIR BLACK FABRIC</t>
  </si>
  <si>
    <t>Double seater couch</t>
  </si>
  <si>
    <t>Bulk filer 5 bays</t>
  </si>
  <si>
    <t>SMALL CREDENZA</t>
  </si>
  <si>
    <t>Roller Door Credenza</t>
  </si>
  <si>
    <t>Roller Door Side Cabinet</t>
  </si>
  <si>
    <t>COFFEE TABLE</t>
  </si>
  <si>
    <t>CREDENZA WITH SLIDING DOOR</t>
  </si>
  <si>
    <t>CREDENZA WITH SLIDING DOORS</t>
  </si>
  <si>
    <t>HIGH BACK CHAIRS</t>
  </si>
  <si>
    <t>GLASS DOOR BOOK CASE</t>
  </si>
  <si>
    <t>DESK WITH CONFERENCE SECTION</t>
  </si>
  <si>
    <t>Edge cupborad</t>
  </si>
  <si>
    <t>BOOKSHELVES 5 TIER</t>
  </si>
  <si>
    <t>VISITOR CHAIR</t>
  </si>
  <si>
    <t>HAT AND COAT STAND</t>
  </si>
  <si>
    <t>TABLE- ROUND CONFERENCE</t>
  </si>
  <si>
    <t>Systems Roller Door Cabinet</t>
  </si>
  <si>
    <t>Systems Roller Door Credenza</t>
  </si>
  <si>
    <t>HIGH CHAIR BLACK FABRIC</t>
  </si>
  <si>
    <t>HIGHBACK LEATHER CHAIR WITH ARMS</t>
  </si>
  <si>
    <t>HIGHBACK VISITORS CHAIR</t>
  </si>
  <si>
    <t>CRDENZA</t>
  </si>
  <si>
    <t>CUPBOARDS 4 DOORS</t>
  </si>
  <si>
    <t>MOBILE PEDESTAL 3 STD DRAWERS</t>
  </si>
  <si>
    <t>TRIANGULAR CONFERENCE TABLE</t>
  </si>
  <si>
    <t>HIGH BACK LEAATHR CHAIR</t>
  </si>
  <si>
    <t>HIGH ROUND TABLE</t>
  </si>
  <si>
    <t>DESK EXTENSION CREDENZA</t>
  </si>
  <si>
    <t>Desk - Wave Rec LHS</t>
  </si>
  <si>
    <t>3 DRW MOBILE PEDESTAL</t>
  </si>
  <si>
    <t>WHITE LEATHER 2 SEATER COUCH</t>
  </si>
  <si>
    <t>CUPBOARD</t>
  </si>
  <si>
    <t>ROLLER DOOR SYSTEM CUPBOARD</t>
  </si>
  <si>
    <t>Systems Cabinet Hinged Door</t>
  </si>
  <si>
    <t>5 TIER BOOKCASE</t>
  </si>
  <si>
    <t>RECEPTION COUCH</t>
  </si>
  <si>
    <t>FOUR DRAWER FILLING CABINET</t>
  </si>
  <si>
    <t>CREDENZA- CHERRY LAMINATE</t>
  </si>
  <si>
    <t>MEDIUM BACK BLACK LEATHER CHAIR</t>
  </si>
  <si>
    <t>WALL UNIT</t>
  </si>
  <si>
    <t>MEETING TABLE</t>
  </si>
  <si>
    <t>260 LITRE HISENSE FRIDGE</t>
  </si>
  <si>
    <t>ROLLER DOOR PEDENZA WITH DRWS</t>
  </si>
  <si>
    <t>WALL UNIT BASE</t>
  </si>
  <si>
    <t>DESK- L SHAPED EXECUTIVE</t>
  </si>
  <si>
    <t>FILLING CABINET 3 TIER</t>
  </si>
  <si>
    <t>L SHAPED DESK WITH DRAWERS</t>
  </si>
  <si>
    <t>FABIO PAN DESK 2150x1150 CHERRY</t>
  </si>
  <si>
    <t>ROLLER DOOR CREDENZA</t>
  </si>
  <si>
    <t>HIGH BACK BLACK  LEATHER CHAIR</t>
  </si>
  <si>
    <t>ROLLER SHUTTER FILLING CABINET</t>
  </si>
  <si>
    <t>Curved reception counter</t>
  </si>
  <si>
    <t>VISITORS COUCH</t>
  </si>
  <si>
    <t>DESK- L SHAPED EXEC</t>
  </si>
  <si>
    <t>SERVING UNITS</t>
  </si>
  <si>
    <t>FOUR BASE UNIT</t>
  </si>
  <si>
    <t>CREDENZA 3 TIER</t>
  </si>
  <si>
    <t>WEDGE CLUSTER DESK</t>
  </si>
  <si>
    <t>4 DOOR CUPBOARD</t>
  </si>
  <si>
    <t>55 INCH SINOTEC SMART TV</t>
  </si>
  <si>
    <t>TWO GLASS DOOR TOP UNIT</t>
  </si>
  <si>
    <t>GLASS CABINET</t>
  </si>
  <si>
    <t>U WING BOARDROOM TABLE</t>
  </si>
  <si>
    <t>3 DOOR SERVER</t>
  </si>
  <si>
    <t>BOARDROOM TABLE 2800 X 1400</t>
  </si>
  <si>
    <t>SERVING TABLE</t>
  </si>
  <si>
    <t>SERVER UNIT</t>
  </si>
  <si>
    <t>SERVER UNIT OAK</t>
  </si>
  <si>
    <t>HIGHBACK LEATHER CHAIR(SPECIAL)</t>
  </si>
  <si>
    <t>BOARDROOM TABLE 14 SEATER</t>
  </si>
  <si>
    <t>EGO ELITE DESK</t>
  </si>
  <si>
    <t>BOADROOM TABLE</t>
  </si>
  <si>
    <t>BOARDROOM TABLE 5000 X 1600</t>
  </si>
  <si>
    <t>BOARDROOM TABLE 5000X1600</t>
  </si>
  <si>
    <t>L-SHAPED DESK</t>
  </si>
  <si>
    <t>4 DOOR FILLING CABINET</t>
  </si>
  <si>
    <t>OFFICE DESK WITH CREDENZA</t>
  </si>
  <si>
    <t>COUCH- TWO SEATER</t>
  </si>
  <si>
    <t>EGO DESK AND PEDESTAL</t>
  </si>
  <si>
    <t>TENDER BOX</t>
  </si>
  <si>
    <t>MAGAZINE CABINET</t>
  </si>
  <si>
    <t>2 SEATER COUCH</t>
  </si>
  <si>
    <t>1 SEATER COUCH</t>
  </si>
  <si>
    <t>L SHAPED DESK</t>
  </si>
  <si>
    <t>TV STAND</t>
  </si>
  <si>
    <t>FILLING RACK</t>
  </si>
  <si>
    <t>RACK</t>
  </si>
  <si>
    <t>ERP SOFTWARE</t>
  </si>
  <si>
    <t>VMWARE SOFTWARE</t>
  </si>
  <si>
    <t>UPS COMMUNICATION SOFTWARE</t>
  </si>
  <si>
    <t>COMPUTER SOFTWARE</t>
  </si>
  <si>
    <t>FIREWALL</t>
  </si>
  <si>
    <t>TABLET</t>
  </si>
  <si>
    <t>UPS</t>
  </si>
  <si>
    <t>PROJECTORS</t>
  </si>
  <si>
    <t>DIGITAL CAMERAS</t>
  </si>
  <si>
    <t>HD DECODERS</t>
  </si>
  <si>
    <t>Binding Machine</t>
  </si>
  <si>
    <t>OFFICE CONTENTS</t>
  </si>
  <si>
    <t>MOTOR VEHICLES</t>
  </si>
  <si>
    <t>ELECTRONIC EQUIPMENT</t>
  </si>
  <si>
    <t>DVD PLAYER</t>
  </si>
  <si>
    <t>MONEY SECTION</t>
  </si>
  <si>
    <t>Tablets</t>
  </si>
  <si>
    <t>Desktop Computers</t>
  </si>
  <si>
    <t>Laptops</t>
  </si>
  <si>
    <t>Firewalls</t>
  </si>
  <si>
    <t>WIFI - Devices</t>
  </si>
  <si>
    <t>Airconditioners</t>
  </si>
  <si>
    <t>Digital still and video cameras</t>
  </si>
  <si>
    <t>Fridges</t>
  </si>
  <si>
    <t>Printers</t>
  </si>
  <si>
    <t>Microwave Ovens</t>
  </si>
  <si>
    <t>Digital Voice Recorders</t>
  </si>
  <si>
    <t>Televisiion Sets</t>
  </si>
  <si>
    <t>Vacum Cleaners</t>
  </si>
  <si>
    <t>Acess control &amp; CCTV system</t>
  </si>
  <si>
    <t>TOTAL ASSETS</t>
  </si>
  <si>
    <t>ASSETS CATEGORY</t>
  </si>
  <si>
    <t>Motor vehicles</t>
  </si>
  <si>
    <t>Office Contents</t>
  </si>
  <si>
    <t>All Electronic Equipment</t>
  </si>
  <si>
    <t>OTHER CATEGORIES</t>
  </si>
  <si>
    <t>Fidelity Guarantee</t>
  </si>
  <si>
    <t>VAT</t>
  </si>
  <si>
    <t>OTHER APPLICABLE FEES</t>
  </si>
  <si>
    <t>Business All Risk</t>
  </si>
  <si>
    <t>Accidental Damage</t>
  </si>
  <si>
    <t>TOTAL PREMIUM Excluding VAT</t>
  </si>
  <si>
    <t>Directors and Officers Liabilities</t>
  </si>
  <si>
    <t>ELECTRONIC  EQUIPMENT  ( Business All risk included)</t>
  </si>
  <si>
    <t>TOTAL ANNUAL PREMIUM  INCLUDING VAT           ( 2021/2022)</t>
  </si>
  <si>
    <t>GRAND TOTALS</t>
  </si>
  <si>
    <t>Escalation % (Year 2)</t>
  </si>
  <si>
    <t>COMPREHENSIVE PRICING SCHEDULE</t>
  </si>
  <si>
    <t>PRICING  - YEAR 1</t>
  </si>
  <si>
    <t>PRICING  - YEAR 2</t>
  </si>
  <si>
    <t>PRICING  - YEAR  3</t>
  </si>
  <si>
    <t>TOTAL PREMIUMS  EXCLUDING VAT</t>
  </si>
  <si>
    <t>TOTAL PREMIUMS OVER 3 YEARS</t>
  </si>
  <si>
    <t>Net Book Value</t>
  </si>
  <si>
    <t>1/4/2020- 31/01 /2021</t>
  </si>
  <si>
    <t>1/4/2019- 31/03 /2020</t>
  </si>
  <si>
    <t>Rand Value of claims</t>
  </si>
  <si>
    <t>Number of claims</t>
  </si>
  <si>
    <t>NDA CLAIMS HISTORY FOR THE THREE YEAR PERIOD 2017/2018 TO 202020/2021</t>
  </si>
  <si>
    <t>TOTALS</t>
  </si>
  <si>
    <t>Fixed Assets Inventory List as at 31 December 2020</t>
  </si>
  <si>
    <t>Asset ID</t>
  </si>
  <si>
    <t>Description</t>
  </si>
  <si>
    <t>Asset</t>
  </si>
  <si>
    <t>Class ID</t>
  </si>
  <si>
    <t>Cost Price</t>
  </si>
  <si>
    <t>Accumulated  Depreciation</t>
  </si>
  <si>
    <t>ACCESS-1</t>
  </si>
  <si>
    <t>0004689-1</t>
  </si>
  <si>
    <t xml:space="preserve">AIRCONDITIONERS </t>
  </si>
  <si>
    <t>0004837-1</t>
  </si>
  <si>
    <t>0004902-1</t>
  </si>
  <si>
    <t>0004903-1</t>
  </si>
  <si>
    <t>0004904-1</t>
  </si>
  <si>
    <t>0004905-1</t>
  </si>
  <si>
    <t>0005169-1</t>
  </si>
  <si>
    <t>0005176-1</t>
  </si>
  <si>
    <t>0005177-1</t>
  </si>
  <si>
    <t>0005178-1</t>
  </si>
  <si>
    <t>0005179-1</t>
  </si>
  <si>
    <t>0005180-1</t>
  </si>
  <si>
    <t>0005181-1</t>
  </si>
  <si>
    <t>0005182-1</t>
  </si>
  <si>
    <t>0005183-1</t>
  </si>
  <si>
    <t>0005184-1</t>
  </si>
  <si>
    <t>0005185-1</t>
  </si>
  <si>
    <t>0005186-1</t>
  </si>
  <si>
    <t>0005187-1</t>
  </si>
  <si>
    <t>0005188-1</t>
  </si>
  <si>
    <t>0013697-1</t>
  </si>
  <si>
    <t>0013698-1</t>
  </si>
  <si>
    <t>0013699-1</t>
  </si>
  <si>
    <t>0013700-1</t>
  </si>
  <si>
    <t>0004988-1</t>
  </si>
  <si>
    <t>AIRCONDITIONERS  - PORTABLE</t>
  </si>
  <si>
    <t>0004990-1</t>
  </si>
  <si>
    <t>0004991-1</t>
  </si>
  <si>
    <t>0004992-1</t>
  </si>
  <si>
    <t>0004994-1</t>
  </si>
  <si>
    <t>0001917-1</t>
  </si>
  <si>
    <t>Unibind U- 925 Binding Machine 2</t>
  </si>
  <si>
    <t>BIDNDING MACHINE</t>
  </si>
  <si>
    <t>0014250-1</t>
  </si>
  <si>
    <t>0014251-1</t>
  </si>
  <si>
    <t>CCTV-1</t>
  </si>
  <si>
    <t>0007922*-1</t>
  </si>
  <si>
    <t>BLACK LEATHER GERRY VISITORS CHA</t>
  </si>
  <si>
    <t>0013371-1</t>
  </si>
  <si>
    <t>0013372-1</t>
  </si>
  <si>
    <t>0014577-1</t>
  </si>
  <si>
    <t>0014878-1</t>
  </si>
  <si>
    <t>0014882-1</t>
  </si>
  <si>
    <t>0001253-1</t>
  </si>
  <si>
    <t xml:space="preserve">DATA PROJECTOR </t>
  </si>
  <si>
    <t>0004240-1</t>
  </si>
  <si>
    <t>0004660-1</t>
  </si>
  <si>
    <t>0004974-1</t>
  </si>
  <si>
    <t>0005207-1</t>
  </si>
  <si>
    <t>0005241-1</t>
  </si>
  <si>
    <t>0005261-1</t>
  </si>
  <si>
    <t>0007426-1</t>
  </si>
  <si>
    <t>0010937-1</t>
  </si>
  <si>
    <t>0013945-1</t>
  </si>
  <si>
    <t>0013946-1</t>
  </si>
  <si>
    <t>0013947-1</t>
  </si>
  <si>
    <t>0013971-1</t>
  </si>
  <si>
    <t>0013979-1</t>
  </si>
  <si>
    <t>0004230-1</t>
  </si>
  <si>
    <t>DATA PROJECTOR  - MOBILE</t>
  </si>
  <si>
    <t>0001267-1</t>
  </si>
  <si>
    <t>DATA PROJECTOR - MOBILE</t>
  </si>
  <si>
    <t>0001269-1</t>
  </si>
  <si>
    <t>0005301-1</t>
  </si>
  <si>
    <t>0005302-1</t>
  </si>
  <si>
    <t>0005303-1</t>
  </si>
  <si>
    <t>0005304-1</t>
  </si>
  <si>
    <t>0005305-1</t>
  </si>
  <si>
    <t>0005306-1</t>
  </si>
  <si>
    <t>0005630-1</t>
  </si>
  <si>
    <t>0005662-1</t>
  </si>
  <si>
    <t>0005821-1</t>
  </si>
  <si>
    <t>0013294#-1</t>
  </si>
  <si>
    <t>0001299-1</t>
  </si>
  <si>
    <t>DECODERS</t>
  </si>
  <si>
    <t>0011957-1</t>
  </si>
  <si>
    <t>0011958-1</t>
  </si>
  <si>
    <t>DSTV HIGH DEFINITION PVR DECORDE</t>
  </si>
  <si>
    <t>0011959-1</t>
  </si>
  <si>
    <t>0002664#-1</t>
  </si>
  <si>
    <t>0006726-1</t>
  </si>
  <si>
    <t>0006727-1</t>
  </si>
  <si>
    <t>0006754-1</t>
  </si>
  <si>
    <t>0006755-1</t>
  </si>
  <si>
    <t>0006756-1</t>
  </si>
  <si>
    <t>0006762-1</t>
  </si>
  <si>
    <t>0006764-1</t>
  </si>
  <si>
    <t>0006765-1</t>
  </si>
  <si>
    <t>0006768-1</t>
  </si>
  <si>
    <t>0006771-1</t>
  </si>
  <si>
    <t>0006772-1</t>
  </si>
  <si>
    <t>0006773-1</t>
  </si>
  <si>
    <t>0006775-1</t>
  </si>
  <si>
    <t>0006776-1</t>
  </si>
  <si>
    <t>0006777-1</t>
  </si>
  <si>
    <t>0006779-1</t>
  </si>
  <si>
    <t>0006780-1</t>
  </si>
  <si>
    <t>0006798-1</t>
  </si>
  <si>
    <t>0006799-1</t>
  </si>
  <si>
    <t>0007127#-1</t>
  </si>
  <si>
    <t>0007240#-1</t>
  </si>
  <si>
    <t>0007732-1</t>
  </si>
  <si>
    <t xml:space="preserve">DELL VOSTRO 3460 </t>
  </si>
  <si>
    <t>0007745-1</t>
  </si>
  <si>
    <t>0007746-1</t>
  </si>
  <si>
    <t>0007748-1</t>
  </si>
  <si>
    <t>0007752-1</t>
  </si>
  <si>
    <t>0007753-1</t>
  </si>
  <si>
    <t>0007759-1</t>
  </si>
  <si>
    <t>0007761-1</t>
  </si>
  <si>
    <t>0007780-1</t>
  </si>
  <si>
    <t>0007781-1</t>
  </si>
  <si>
    <t>0007784-1</t>
  </si>
  <si>
    <t>0007785-1</t>
  </si>
  <si>
    <t>0007788-1</t>
  </si>
  <si>
    <t>0007790-1</t>
  </si>
  <si>
    <t>0007791-1</t>
  </si>
  <si>
    <t>0007792-1</t>
  </si>
  <si>
    <t>0007794-1</t>
  </si>
  <si>
    <t>0007795-1</t>
  </si>
  <si>
    <t>0007797-1</t>
  </si>
  <si>
    <t>0007941-1</t>
  </si>
  <si>
    <t>0008114-1</t>
  </si>
  <si>
    <t>0009804-1</t>
  </si>
  <si>
    <t>0009806-1</t>
  </si>
  <si>
    <t>0009812-1</t>
  </si>
  <si>
    <t>0009813-1</t>
  </si>
  <si>
    <t>0009814-1</t>
  </si>
  <si>
    <t>0009816-1</t>
  </si>
  <si>
    <t>0009817-1</t>
  </si>
  <si>
    <t>0009818-1</t>
  </si>
  <si>
    <t>0010604#-1</t>
  </si>
  <si>
    <t>0010642#-1</t>
  </si>
  <si>
    <t>0010938-1</t>
  </si>
  <si>
    <t>0010940-1</t>
  </si>
  <si>
    <t>0010946-1</t>
  </si>
  <si>
    <t>0010954-1</t>
  </si>
  <si>
    <t>0010964-1</t>
  </si>
  <si>
    <t>0010966-1</t>
  </si>
  <si>
    <t>0010968-1</t>
  </si>
  <si>
    <t>0010969-1</t>
  </si>
  <si>
    <t>0010970-1</t>
  </si>
  <si>
    <t>0010971-1</t>
  </si>
  <si>
    <t>0010973-1</t>
  </si>
  <si>
    <t>0010974-1</t>
  </si>
  <si>
    <t>0010975-1</t>
  </si>
  <si>
    <t>0010977-1</t>
  </si>
  <si>
    <t>0010978-1</t>
  </si>
  <si>
    <t>0010979-1</t>
  </si>
  <si>
    <t>0010980-1</t>
  </si>
  <si>
    <t>0010981-1</t>
  </si>
  <si>
    <t>0010984-1</t>
  </si>
  <si>
    <t>0010985-1</t>
  </si>
  <si>
    <t>0012329#-1</t>
  </si>
  <si>
    <t>0012684#-1</t>
  </si>
  <si>
    <t>0013801-1</t>
  </si>
  <si>
    <t>0013803-1</t>
  </si>
  <si>
    <t>0013804-1</t>
  </si>
  <si>
    <t>0013805-1</t>
  </si>
  <si>
    <t>0013806-1</t>
  </si>
  <si>
    <t>0013807-1</t>
  </si>
  <si>
    <t>0013808-1</t>
  </si>
  <si>
    <t>0013809-1</t>
  </si>
  <si>
    <t>0013812-1</t>
  </si>
  <si>
    <t>0013814-1</t>
  </si>
  <si>
    <t>0013816-1</t>
  </si>
  <si>
    <t>0013819-1</t>
  </si>
  <si>
    <t>0013825-1</t>
  </si>
  <si>
    <t>0013826-1</t>
  </si>
  <si>
    <t>0013827-1</t>
  </si>
  <si>
    <t>0014836#-1</t>
  </si>
  <si>
    <t>0009551-1</t>
  </si>
  <si>
    <t>0008161-1</t>
  </si>
  <si>
    <t>DELL DESKTOP</t>
  </si>
  <si>
    <t>0008163-1</t>
  </si>
  <si>
    <t>0008164-1</t>
  </si>
  <si>
    <t>0005457-1</t>
  </si>
  <si>
    <t>0007625-1</t>
  </si>
  <si>
    <t>0007632-1</t>
  </si>
  <si>
    <t>0008495-1</t>
  </si>
  <si>
    <t>0010605#-1</t>
  </si>
  <si>
    <t>0009478-1</t>
  </si>
  <si>
    <t>0009552-1</t>
  </si>
  <si>
    <t>0012934-1</t>
  </si>
  <si>
    <t>0012935-1</t>
  </si>
  <si>
    <t>0012939-1</t>
  </si>
  <si>
    <t>0012941-1</t>
  </si>
  <si>
    <t>0007634-1</t>
  </si>
  <si>
    <t>0007999-1</t>
  </si>
  <si>
    <t>VERBATIM 3.5 3TB USB 3.0 CAMBRID</t>
  </si>
  <si>
    <t>0009450-1</t>
  </si>
  <si>
    <t>0014310-1</t>
  </si>
  <si>
    <t>0014311-1</t>
  </si>
  <si>
    <t>0014313-1</t>
  </si>
  <si>
    <t>0014315-1</t>
  </si>
  <si>
    <t>0014318-1</t>
  </si>
  <si>
    <t>0014319-1</t>
  </si>
  <si>
    <t>0014323-1</t>
  </si>
  <si>
    <t>0014324-1</t>
  </si>
  <si>
    <t>0014327-1</t>
  </si>
  <si>
    <t>0014329-1</t>
  </si>
  <si>
    <t>0014334-1</t>
  </si>
  <si>
    <t>0014368-1</t>
  </si>
  <si>
    <t>0014371-1</t>
  </si>
  <si>
    <t>0014377-1</t>
  </si>
  <si>
    <t>0014381-1</t>
  </si>
  <si>
    <t>0014387-1</t>
  </si>
  <si>
    <t>0001187-1</t>
  </si>
  <si>
    <t>0001191-1</t>
  </si>
  <si>
    <t>0001192-1</t>
  </si>
  <si>
    <t>0001289-1</t>
  </si>
  <si>
    <t>0002345-1</t>
  </si>
  <si>
    <t>0003309-1</t>
  </si>
  <si>
    <t>0003332-1</t>
  </si>
  <si>
    <t>0003441-1</t>
  </si>
  <si>
    <t>0003773-1</t>
  </si>
  <si>
    <t>0003788-1</t>
  </si>
  <si>
    <t>0004236-1</t>
  </si>
  <si>
    <t>0004354-1</t>
  </si>
  <si>
    <t>0004453#-1</t>
  </si>
  <si>
    <t>0004977-1</t>
  </si>
  <si>
    <t>0005427-1</t>
  </si>
  <si>
    <t>0005811-1</t>
  </si>
  <si>
    <t>0005825-1</t>
  </si>
  <si>
    <t>0005833-1</t>
  </si>
  <si>
    <t>0005843-1</t>
  </si>
  <si>
    <t>0006053-1</t>
  </si>
  <si>
    <t>0007113-1</t>
  </si>
  <si>
    <t>0007336-1</t>
  </si>
  <si>
    <t>0007337-1</t>
  </si>
  <si>
    <t>0007660-1</t>
  </si>
  <si>
    <t>0007661-1</t>
  </si>
  <si>
    <t>0007672-1</t>
  </si>
  <si>
    <t>HISENSE 200ltr SINGLE DOOR FRIDG</t>
  </si>
  <si>
    <t>0007673-1</t>
  </si>
  <si>
    <t>0012400-1</t>
  </si>
  <si>
    <t>0012459-1</t>
  </si>
  <si>
    <t>METALLIC FRIDGE FREEZER 299 LITR</t>
  </si>
  <si>
    <t>0012460-1</t>
  </si>
  <si>
    <t>0012676#-1</t>
  </si>
  <si>
    <t>0013319-1</t>
  </si>
  <si>
    <t>0013639-1</t>
  </si>
  <si>
    <t>0013908-1</t>
  </si>
  <si>
    <t>0013956-1</t>
  </si>
  <si>
    <t>0013960-1</t>
  </si>
  <si>
    <t>0001605-1</t>
  </si>
  <si>
    <t>REXEL GUILLOTINE L/LIGHT CI420 2</t>
  </si>
  <si>
    <t>FURN</t>
  </si>
  <si>
    <t>0007203-1</t>
  </si>
  <si>
    <t>0008425-1</t>
  </si>
  <si>
    <t>0008438-1</t>
  </si>
  <si>
    <t>0008445-1</t>
  </si>
  <si>
    <t>0014866-1</t>
  </si>
  <si>
    <t>0011565#-1</t>
  </si>
  <si>
    <t>0002932#-1</t>
  </si>
  <si>
    <t>LAPTOP</t>
  </si>
  <si>
    <t>0006729-1</t>
  </si>
  <si>
    <t>0006734-1</t>
  </si>
  <si>
    <t>0006740-1</t>
  </si>
  <si>
    <t>0007350#-1</t>
  </si>
  <si>
    <t>0008452-1</t>
  </si>
  <si>
    <t>0009419-1</t>
  </si>
  <si>
    <t>0009423-1</t>
  </si>
  <si>
    <t>0009446-1</t>
  </si>
  <si>
    <t>DELL LATITUDE 5490 BLACK NON TOU</t>
  </si>
  <si>
    <t>0009448-1</t>
  </si>
  <si>
    <t>0009458-1</t>
  </si>
  <si>
    <t>0009461-1</t>
  </si>
  <si>
    <t>0009462-1</t>
  </si>
  <si>
    <t>0009463-1</t>
  </si>
  <si>
    <t>0009465-1</t>
  </si>
  <si>
    <t>0009466-1</t>
  </si>
  <si>
    <t>0009467-1</t>
  </si>
  <si>
    <t>0009468-1</t>
  </si>
  <si>
    <t>0009469-1</t>
  </si>
  <si>
    <t>0009471-1</t>
  </si>
  <si>
    <t>0009472-1</t>
  </si>
  <si>
    <t>0009473-1</t>
  </si>
  <si>
    <t>0009477-1</t>
  </si>
  <si>
    <t>0009490-1</t>
  </si>
  <si>
    <t>0009491-1</t>
  </si>
  <si>
    <t>0009492-1</t>
  </si>
  <si>
    <t>0009499-1</t>
  </si>
  <si>
    <t>0009641-1</t>
  </si>
  <si>
    <t>0009642-1</t>
  </si>
  <si>
    <t>0009643-1</t>
  </si>
  <si>
    <t>0009819-1</t>
  </si>
  <si>
    <t>0009820-1</t>
  </si>
  <si>
    <t>0010066-1</t>
  </si>
  <si>
    <t>0010095#-1</t>
  </si>
  <si>
    <t>0010096-1</t>
  </si>
  <si>
    <t>0010113-1</t>
  </si>
  <si>
    <t>0010114-1</t>
  </si>
  <si>
    <t>0010148-1</t>
  </si>
  <si>
    <t>0010149-1</t>
  </si>
  <si>
    <t>0010150-1</t>
  </si>
  <si>
    <t>0010151-1</t>
  </si>
  <si>
    <t>0010152-1</t>
  </si>
  <si>
    <t>0010153-1</t>
  </si>
  <si>
    <t>0010154-1</t>
  </si>
  <si>
    <t>0010155-1</t>
  </si>
  <si>
    <t>0010157-1</t>
  </si>
  <si>
    <t>0010159-1</t>
  </si>
  <si>
    <t>0010553-1</t>
  </si>
  <si>
    <t>0011725-1</t>
  </si>
  <si>
    <t>DELL LATITUDE 5410</t>
  </si>
  <si>
    <t>0011764-1</t>
  </si>
  <si>
    <t>0011771-1</t>
  </si>
  <si>
    <t>0011776-1</t>
  </si>
  <si>
    <t>0011779-1</t>
  </si>
  <si>
    <t>0012105-1</t>
  </si>
  <si>
    <t>0012503-1</t>
  </si>
  <si>
    <t>0012506-1</t>
  </si>
  <si>
    <t>0012507-1</t>
  </si>
  <si>
    <t>0012511-1</t>
  </si>
  <si>
    <t>0012512-1</t>
  </si>
  <si>
    <t>0012513-1</t>
  </si>
  <si>
    <t>0012514-1</t>
  </si>
  <si>
    <t>0012516-1</t>
  </si>
  <si>
    <t>0012517-1</t>
  </si>
  <si>
    <t>0012518-1</t>
  </si>
  <si>
    <t>0012519-1</t>
  </si>
  <si>
    <t>0012530-1</t>
  </si>
  <si>
    <t>0012535-1</t>
  </si>
  <si>
    <t>0012536-1</t>
  </si>
  <si>
    <t>0012537-1</t>
  </si>
  <si>
    <t>0012538-1</t>
  </si>
  <si>
    <t>0012539-1</t>
  </si>
  <si>
    <t>0012552-1</t>
  </si>
  <si>
    <t>0012553-1</t>
  </si>
  <si>
    <t>0012555-1</t>
  </si>
  <si>
    <t>0012556-1</t>
  </si>
  <si>
    <t>0012563-1</t>
  </si>
  <si>
    <t>0012571-1</t>
  </si>
  <si>
    <t>0012572-1</t>
  </si>
  <si>
    <t>0012573-1</t>
  </si>
  <si>
    <t>0012574-1</t>
  </si>
  <si>
    <t>0012578-1</t>
  </si>
  <si>
    <t>0012581-1</t>
  </si>
  <si>
    <t>0012587-1</t>
  </si>
  <si>
    <t>0012588-1</t>
  </si>
  <si>
    <t>0012589-1</t>
  </si>
  <si>
    <t>0012590-1</t>
  </si>
  <si>
    <t>0012591-1</t>
  </si>
  <si>
    <t>0012592-1</t>
  </si>
  <si>
    <t>0012593-1</t>
  </si>
  <si>
    <t>0012594-1</t>
  </si>
  <si>
    <t>0012595-1</t>
  </si>
  <si>
    <t>0012596-1</t>
  </si>
  <si>
    <t>0012597-1</t>
  </si>
  <si>
    <t>0012901-1</t>
  </si>
  <si>
    <t>0012902-1</t>
  </si>
  <si>
    <t>0012903-1</t>
  </si>
  <si>
    <t>0012904-1</t>
  </si>
  <si>
    <t>0012905-1</t>
  </si>
  <si>
    <t>0012906-1</t>
  </si>
  <si>
    <t>0012907-1</t>
  </si>
  <si>
    <t>0012908-1</t>
  </si>
  <si>
    <t>0012909-1</t>
  </si>
  <si>
    <t>0012910-1</t>
  </si>
  <si>
    <t>0012911-1</t>
  </si>
  <si>
    <t>0012912-1</t>
  </si>
  <si>
    <t>0012913-1</t>
  </si>
  <si>
    <t>0012916-1</t>
  </si>
  <si>
    <t>0012917-1</t>
  </si>
  <si>
    <t>0012918-1</t>
  </si>
  <si>
    <t>0012920-1</t>
  </si>
  <si>
    <t>0012921-1</t>
  </si>
  <si>
    <t>0012922-1</t>
  </si>
  <si>
    <t>0012924-1</t>
  </si>
  <si>
    <t>0012925-1</t>
  </si>
  <si>
    <t>0012927-1</t>
  </si>
  <si>
    <t>0012929-1</t>
  </si>
  <si>
    <t>0012930-1</t>
  </si>
  <si>
    <t>0012931-1</t>
  </si>
  <si>
    <t>0012932-1</t>
  </si>
  <si>
    <t>0012942-1</t>
  </si>
  <si>
    <t>0012945-1</t>
  </si>
  <si>
    <t>0012951-1</t>
  </si>
  <si>
    <t>0012961-1</t>
  </si>
  <si>
    <t>0012962-1</t>
  </si>
  <si>
    <t>0012965-1</t>
  </si>
  <si>
    <t>0012978-1</t>
  </si>
  <si>
    <t>0012988-1</t>
  </si>
  <si>
    <t>0012998-1</t>
  </si>
  <si>
    <t>0013000-1</t>
  </si>
  <si>
    <t>0014202-1</t>
  </si>
  <si>
    <t>0014204-1</t>
  </si>
  <si>
    <t>0014205-1</t>
  </si>
  <si>
    <t>0014206-1</t>
  </si>
  <si>
    <t>0014210-1</t>
  </si>
  <si>
    <t>0014213-1</t>
  </si>
  <si>
    <t>0014223-1</t>
  </si>
  <si>
    <t>0014224-1</t>
  </si>
  <si>
    <t>0014225-1</t>
  </si>
  <si>
    <t>0014227-1</t>
  </si>
  <si>
    <t>0014229-1</t>
  </si>
  <si>
    <t>0014233-1</t>
  </si>
  <si>
    <t>0014239-1</t>
  </si>
  <si>
    <t>0014240-1</t>
  </si>
  <si>
    <t>0014241-1</t>
  </si>
  <si>
    <t>0014243-1</t>
  </si>
  <si>
    <t>0014245-1</t>
  </si>
  <si>
    <t>0014246-1</t>
  </si>
  <si>
    <t>0014247-1</t>
  </si>
  <si>
    <t>0014249-1</t>
  </si>
  <si>
    <t>0014297-1</t>
  </si>
  <si>
    <t>0014298-1</t>
  </si>
  <si>
    <t>0014299-1</t>
  </si>
  <si>
    <t>0014391-1</t>
  </si>
  <si>
    <t>0014393-1</t>
  </si>
  <si>
    <t>0014394-1</t>
  </si>
  <si>
    <t>0014557-1</t>
  </si>
  <si>
    <t>0014621-1</t>
  </si>
  <si>
    <t>0014623-1</t>
  </si>
  <si>
    <t>0014628-1</t>
  </si>
  <si>
    <t>0014632-1</t>
  </si>
  <si>
    <t>0014741-1</t>
  </si>
  <si>
    <t>0014742-1</t>
  </si>
  <si>
    <t>0014743-1</t>
  </si>
  <si>
    <t>0014744-1</t>
  </si>
  <si>
    <t>0014745-1</t>
  </si>
  <si>
    <t>0014746-1</t>
  </si>
  <si>
    <t>0014748-1</t>
  </si>
  <si>
    <t>0014749-1</t>
  </si>
  <si>
    <t>0014750-1</t>
  </si>
  <si>
    <t>0014751-1</t>
  </si>
  <si>
    <t>0014752-1</t>
  </si>
  <si>
    <t>0014753-1</t>
  </si>
  <si>
    <t>0014754-1</t>
  </si>
  <si>
    <t>0014755-1</t>
  </si>
  <si>
    <t>0014756-1</t>
  </si>
  <si>
    <t>0014757-1</t>
  </si>
  <si>
    <t>0014760-1</t>
  </si>
  <si>
    <t>0014762-1</t>
  </si>
  <si>
    <t>0014763-1</t>
  </si>
  <si>
    <t>0014764-1</t>
  </si>
  <si>
    <t>0014766-1</t>
  </si>
  <si>
    <t>0014771-1</t>
  </si>
  <si>
    <t>0014772-1</t>
  </si>
  <si>
    <t>0014779-1</t>
  </si>
  <si>
    <t>0014780-1</t>
  </si>
  <si>
    <t>0014784-1</t>
  </si>
  <si>
    <t>0014788-1</t>
  </si>
  <si>
    <t>0014789-1</t>
  </si>
  <si>
    <t>0014887-1</t>
  </si>
  <si>
    <t>0002605-1</t>
  </si>
  <si>
    <t>LAPTOPS</t>
  </si>
  <si>
    <t>0002607-1</t>
  </si>
  <si>
    <t>0002620-1</t>
  </si>
  <si>
    <t>0002641-1</t>
  </si>
  <si>
    <t>0002655-1</t>
  </si>
  <si>
    <t>0002660-1</t>
  </si>
  <si>
    <t>0002680-1</t>
  </si>
  <si>
    <t>0008315-1</t>
  </si>
  <si>
    <t>0008353-1</t>
  </si>
  <si>
    <t>0009498-1</t>
  </si>
  <si>
    <t>0009500-1</t>
  </si>
  <si>
    <t>0010108-1</t>
  </si>
  <si>
    <t>0012937-1</t>
  </si>
  <si>
    <t>0012977-1</t>
  </si>
  <si>
    <t>0012984-1</t>
  </si>
  <si>
    <t>0012989-1</t>
  </si>
  <si>
    <t>HP ZFIREFLY 14' LAPTOP</t>
  </si>
  <si>
    <t>0014739-1</t>
  </si>
  <si>
    <t>0010959-1</t>
  </si>
  <si>
    <t>PHILLIPS RECORDER WITH 6 MICROPH</t>
  </si>
  <si>
    <t>0014891-1</t>
  </si>
  <si>
    <t>PHILLIPS DPM8900 RECORDER 360DEG</t>
  </si>
  <si>
    <t>0001133-1</t>
  </si>
  <si>
    <t>0001291-1</t>
  </si>
  <si>
    <t>0002548-1</t>
  </si>
  <si>
    <t>0003326-1</t>
  </si>
  <si>
    <t>0004140-1</t>
  </si>
  <si>
    <t>0004226-1</t>
  </si>
  <si>
    <t>0004367-1</t>
  </si>
  <si>
    <t>0005428-1</t>
  </si>
  <si>
    <t>0005788-1</t>
  </si>
  <si>
    <t>0005838-1</t>
  </si>
  <si>
    <t>0005846-1</t>
  </si>
  <si>
    <t>0005858-1</t>
  </si>
  <si>
    <t>0005864-1</t>
  </si>
  <si>
    <t>0006054-1</t>
  </si>
  <si>
    <t>0007338-1</t>
  </si>
  <si>
    <t>0007662-1</t>
  </si>
  <si>
    <t>0007663-1</t>
  </si>
  <si>
    <t>0007674-1</t>
  </si>
  <si>
    <t>0012181#-1</t>
  </si>
  <si>
    <t>0012677#-1</t>
  </si>
  <si>
    <t>0013968-1</t>
  </si>
  <si>
    <t>0004407-1</t>
  </si>
  <si>
    <t>0004408-1</t>
  </si>
  <si>
    <t>0004409-1</t>
  </si>
  <si>
    <t>0001904-1</t>
  </si>
  <si>
    <t>NETWORK SWITCHES</t>
  </si>
  <si>
    <t>0001905-1</t>
  </si>
  <si>
    <t>0004228-1</t>
  </si>
  <si>
    <t>0008310-1</t>
  </si>
  <si>
    <t>SAMSUNG SWITCHE- UBIGATE IES4024</t>
  </si>
  <si>
    <t>0008362-1</t>
  </si>
  <si>
    <t>0008364-1</t>
  </si>
  <si>
    <t>0008370-1</t>
  </si>
  <si>
    <t>0008378-1</t>
  </si>
  <si>
    <t>0009425-1</t>
  </si>
  <si>
    <t>0009431-1</t>
  </si>
  <si>
    <t>0009488-1</t>
  </si>
  <si>
    <t>0009601-1</t>
  </si>
  <si>
    <t>0009602-1</t>
  </si>
  <si>
    <t>0009603-1</t>
  </si>
  <si>
    <t>0009604-1</t>
  </si>
  <si>
    <t>0009605-1</t>
  </si>
  <si>
    <t>0009606-1</t>
  </si>
  <si>
    <t>0009607-1</t>
  </si>
  <si>
    <t>0009608-1</t>
  </si>
  <si>
    <t>0009609-1</t>
  </si>
  <si>
    <t>0009610-1</t>
  </si>
  <si>
    <t>0009611-1</t>
  </si>
  <si>
    <t>0009612-1</t>
  </si>
  <si>
    <t>0009613-1</t>
  </si>
  <si>
    <t>0009614-1</t>
  </si>
  <si>
    <t>0009615-1</t>
  </si>
  <si>
    <t>0009616-1</t>
  </si>
  <si>
    <t>0009617-1</t>
  </si>
  <si>
    <t>0009618-1</t>
  </si>
  <si>
    <t>0009619-1</t>
  </si>
  <si>
    <t>0009620-1</t>
  </si>
  <si>
    <t>0009621-1</t>
  </si>
  <si>
    <t>0009622-1</t>
  </si>
  <si>
    <t>0009821-1</t>
  </si>
  <si>
    <t>0009899-1</t>
  </si>
  <si>
    <t>0012342-1</t>
  </si>
  <si>
    <t>0012345-1</t>
  </si>
  <si>
    <t>0012348-1</t>
  </si>
  <si>
    <t>0012970-1</t>
  </si>
  <si>
    <t>0012973-1</t>
  </si>
  <si>
    <t>0001163-1</t>
  </si>
  <si>
    <t>0001179-1</t>
  </si>
  <si>
    <t>0013921-1</t>
  </si>
  <si>
    <t>SAMSUNG LASER MULTIFUNCTION PRIN</t>
  </si>
  <si>
    <t>PRINTER</t>
  </si>
  <si>
    <t>0001665-1</t>
  </si>
  <si>
    <t>PRINTERS - DESKJET</t>
  </si>
  <si>
    <t>0001927-1</t>
  </si>
  <si>
    <t>0001933-1</t>
  </si>
  <si>
    <t>0001935-1</t>
  </si>
  <si>
    <t>0005211-1</t>
  </si>
  <si>
    <t>0005227-1</t>
  </si>
  <si>
    <t>0005254-1</t>
  </si>
  <si>
    <t>0005258-1</t>
  </si>
  <si>
    <t>0005262-1</t>
  </si>
  <si>
    <t>0005273-1</t>
  </si>
  <si>
    <t>0005277-1</t>
  </si>
  <si>
    <t>0005295-1</t>
  </si>
  <si>
    <t>0007764-1</t>
  </si>
  <si>
    <t>0007765-1</t>
  </si>
  <si>
    <t>0007766-1</t>
  </si>
  <si>
    <t>0007767-1</t>
  </si>
  <si>
    <t>0007772-1</t>
  </si>
  <si>
    <t>0007773-1</t>
  </si>
  <si>
    <t>0007776-1</t>
  </si>
  <si>
    <t>0007777-1</t>
  </si>
  <si>
    <t>0007778-1</t>
  </si>
  <si>
    <t>0007779-1</t>
  </si>
  <si>
    <t>0007931-1</t>
  </si>
  <si>
    <t>0008357-1</t>
  </si>
  <si>
    <t>0009825-1</t>
  </si>
  <si>
    <t>0009829-1</t>
  </si>
  <si>
    <t>0009836-1</t>
  </si>
  <si>
    <t>0009837-1</t>
  </si>
  <si>
    <t>0011511#-1</t>
  </si>
  <si>
    <t>PRINTERS - PORTABLE</t>
  </si>
  <si>
    <t>0011517#-1</t>
  </si>
  <si>
    <t>0011599#-1</t>
  </si>
  <si>
    <t>0004405-1</t>
  </si>
  <si>
    <t>0004406-1</t>
  </si>
  <si>
    <t>0001272-1</t>
  </si>
  <si>
    <t>MOBILE PROJECTOR SCREEN WITH TRI</t>
  </si>
  <si>
    <t>PROJECTOR SCREENS</t>
  </si>
  <si>
    <t>0004181-1</t>
  </si>
  <si>
    <t>0004191-1</t>
  </si>
  <si>
    <t>0004364-1</t>
  </si>
  <si>
    <t>0004934-1</t>
  </si>
  <si>
    <t>0004935-1</t>
  </si>
  <si>
    <t>0004936-1</t>
  </si>
  <si>
    <t>0004937-1</t>
  </si>
  <si>
    <t>0005245-1</t>
  </si>
  <si>
    <t>0005251-1</t>
  </si>
  <si>
    <t>0005260-1</t>
  </si>
  <si>
    <t>0005307-1</t>
  </si>
  <si>
    <t>0005308-1</t>
  </si>
  <si>
    <t>0005309-1</t>
  </si>
  <si>
    <t>0005310-1</t>
  </si>
  <si>
    <t>0005311-1</t>
  </si>
  <si>
    <t>0005314-1</t>
  </si>
  <si>
    <t>0005650#-1</t>
  </si>
  <si>
    <t>0005663#-1</t>
  </si>
  <si>
    <t>0005737#-1</t>
  </si>
  <si>
    <t>0007123-1</t>
  </si>
  <si>
    <t>0007469-1</t>
  </si>
  <si>
    <t>SCREEN FOR PROJECTOR</t>
  </si>
  <si>
    <t>0007470-1</t>
  </si>
  <si>
    <t>0007471-1</t>
  </si>
  <si>
    <t>0013277#-1</t>
  </si>
  <si>
    <t>0013935-1</t>
  </si>
  <si>
    <t>0013936-1</t>
  </si>
  <si>
    <t>0013973-1</t>
  </si>
  <si>
    <t>0014279-1</t>
  </si>
  <si>
    <t>PROJ SCREEN</t>
  </si>
  <si>
    <t>0014281-1</t>
  </si>
  <si>
    <t>0014283-1</t>
  </si>
  <si>
    <t>0014867-1</t>
  </si>
  <si>
    <t>0014870-1</t>
  </si>
  <si>
    <t>0014880-1</t>
  </si>
  <si>
    <t>0007998-1</t>
  </si>
  <si>
    <t>0006025-1</t>
  </si>
  <si>
    <t>SAFE</t>
  </si>
  <si>
    <t>0001135-1</t>
  </si>
  <si>
    <t>0001156-1</t>
  </si>
  <si>
    <t>0002224-1</t>
  </si>
  <si>
    <t>HP PROLIANT DL380p GEN8 E5-2630</t>
  </si>
  <si>
    <t>SERVERS</t>
  </si>
  <si>
    <t>0002268-1</t>
  </si>
  <si>
    <t>0002288-1</t>
  </si>
  <si>
    <t>0002667-1</t>
  </si>
  <si>
    <t>0002668-1</t>
  </si>
  <si>
    <t>0007717-1</t>
  </si>
  <si>
    <t>HP PROLIANT DL380P GEN8 E5-2639</t>
  </si>
  <si>
    <t>0007719-1</t>
  </si>
  <si>
    <t>0007800-1</t>
  </si>
  <si>
    <t>0008359-1</t>
  </si>
  <si>
    <t>HP 3PAR STORESERV 7200 2-N STORA</t>
  </si>
  <si>
    <t>0012452-1</t>
  </si>
  <si>
    <t>HP 3PAR EXPANSION SHELVE 2.5" DR</t>
  </si>
  <si>
    <t>0012453-1</t>
  </si>
  <si>
    <t>0012582#-1</t>
  </si>
  <si>
    <t>0012585#-1</t>
  </si>
  <si>
    <t>0005426-1</t>
  </si>
  <si>
    <t>0005651-1</t>
  </si>
  <si>
    <t>Shredder Fellowes- Powershred PS</t>
  </si>
  <si>
    <t>0006203-1</t>
  </si>
  <si>
    <t>0006584-1</t>
  </si>
  <si>
    <t>0007302-1</t>
  </si>
  <si>
    <t>0008195-1</t>
  </si>
  <si>
    <t>0011722-1</t>
  </si>
  <si>
    <t>0014252-1</t>
  </si>
  <si>
    <t>0014770-1</t>
  </si>
  <si>
    <t>0012992-1</t>
  </si>
  <si>
    <t>TABLETS</t>
  </si>
  <si>
    <t>0012993-1</t>
  </si>
  <si>
    <t>0012994-1</t>
  </si>
  <si>
    <t>0012995-1</t>
  </si>
  <si>
    <t>0012996-1</t>
  </si>
  <si>
    <t>0014221-1</t>
  </si>
  <si>
    <t>0014222-1</t>
  </si>
  <si>
    <t>0014256-1</t>
  </si>
  <si>
    <t>0014292-1</t>
  </si>
  <si>
    <t>0014294-1</t>
  </si>
  <si>
    <t>0014624-1</t>
  </si>
  <si>
    <t>0014626-1</t>
  </si>
  <si>
    <t>0014627-1</t>
  </si>
  <si>
    <t>0014630-1</t>
  </si>
  <si>
    <t>0002666-1</t>
  </si>
  <si>
    <t>TAPE DRIVE</t>
  </si>
  <si>
    <t>0011856-1</t>
  </si>
  <si>
    <t>HP M6710 900GB 6G SAS 10K 2.5 IN</t>
  </si>
  <si>
    <t>0001300-1</t>
  </si>
  <si>
    <t>0003203-1</t>
  </si>
  <si>
    <t>0004374-1</t>
  </si>
  <si>
    <t>0004655-1</t>
  </si>
  <si>
    <t>0010454-1</t>
  </si>
  <si>
    <t>0011538#-1</t>
  </si>
  <si>
    <t>0011904-1</t>
  </si>
  <si>
    <t>0011907-1</t>
  </si>
  <si>
    <t>0013958-1</t>
  </si>
  <si>
    <t>0014907-1</t>
  </si>
  <si>
    <t>00013633-1</t>
  </si>
  <si>
    <t>UNINERRUPTED POWES SUPPLY</t>
  </si>
  <si>
    <t>0002372-1</t>
  </si>
  <si>
    <t>0003205-1</t>
  </si>
  <si>
    <t>0003768-1</t>
  </si>
  <si>
    <t>0004198-1</t>
  </si>
  <si>
    <t>0004742-1</t>
  </si>
  <si>
    <t>0004786-1</t>
  </si>
  <si>
    <t>0004926-1</t>
  </si>
  <si>
    <t>0008381-1</t>
  </si>
  <si>
    <t>0011727-1</t>
  </si>
  <si>
    <t>0011753-1</t>
  </si>
  <si>
    <t>0011794-1</t>
  </si>
  <si>
    <t>0013374-1</t>
  </si>
  <si>
    <t>0001252-1</t>
  </si>
  <si>
    <t>VACUM CLEANER</t>
  </si>
  <si>
    <t>0003308-1</t>
  </si>
  <si>
    <t>0003334-1</t>
  </si>
  <si>
    <t>0004221-1</t>
  </si>
  <si>
    <t>0005120-1</t>
  </si>
  <si>
    <t>0005282-1</t>
  </si>
  <si>
    <t>0007664-1</t>
  </si>
  <si>
    <t>0007665-1</t>
  </si>
  <si>
    <t>0007676-1</t>
  </si>
  <si>
    <t>0010619#-1</t>
  </si>
  <si>
    <t>0014384-1</t>
  </si>
  <si>
    <t>0014385-1</t>
  </si>
  <si>
    <t>0014386-1</t>
  </si>
  <si>
    <t>0011708-1</t>
  </si>
  <si>
    <t>OLYMPUS DS 2500 DIGITAL VOICE RE</t>
  </si>
  <si>
    <t>0011738-1</t>
  </si>
  <si>
    <t>0011750-1</t>
  </si>
  <si>
    <t>0011780-1</t>
  </si>
  <si>
    <t>0014228-1</t>
  </si>
  <si>
    <t>0002528-1</t>
  </si>
  <si>
    <t>WATER DISPENSERS</t>
  </si>
  <si>
    <t>0002542-1</t>
  </si>
  <si>
    <t>0002580-1</t>
  </si>
  <si>
    <t>0003225-1</t>
  </si>
  <si>
    <t>Water Cooler (Hot and Cold dispe</t>
  </si>
  <si>
    <t>0003232-1</t>
  </si>
  <si>
    <t>0004155-1</t>
  </si>
  <si>
    <t>0004172-1</t>
  </si>
  <si>
    <t>0004184-1</t>
  </si>
  <si>
    <t>0004188-1</t>
  </si>
  <si>
    <t>0004248-1</t>
  </si>
  <si>
    <t>0004864-1</t>
  </si>
  <si>
    <t>0004921-1</t>
  </si>
  <si>
    <t>0005123-1</t>
  </si>
  <si>
    <t>0005710-1</t>
  </si>
  <si>
    <t>WATERCOOLER (HOT AND COLD DISPEN</t>
  </si>
  <si>
    <t>0005766-1</t>
  </si>
  <si>
    <t>0005862-1</t>
  </si>
  <si>
    <t>0005880-1</t>
  </si>
  <si>
    <t>0005895-1</t>
  </si>
  <si>
    <t>0005899-1</t>
  </si>
  <si>
    <t>0006244-1</t>
  </si>
  <si>
    <t>0007236#-1</t>
  </si>
  <si>
    <t>0007316-1</t>
  </si>
  <si>
    <t>0007317-1</t>
  </si>
  <si>
    <t>0012166#-1</t>
  </si>
  <si>
    <t>0006707-1</t>
  </si>
  <si>
    <t>WIRELESS VDSL2 GATEWAY WIFI 2.4</t>
  </si>
  <si>
    <t>WIFI - DEVICES</t>
  </si>
  <si>
    <t>0006708-1</t>
  </si>
  <si>
    <t>0006709-1</t>
  </si>
  <si>
    <t>0006712-1</t>
  </si>
  <si>
    <t>0006713-1</t>
  </si>
  <si>
    <t>0006714-1</t>
  </si>
  <si>
    <t>0006715-1</t>
  </si>
  <si>
    <t>0006716-1</t>
  </si>
  <si>
    <t>0006717-1</t>
  </si>
  <si>
    <t>0006718-1</t>
  </si>
  <si>
    <t>0006719-1</t>
  </si>
  <si>
    <t>0006720-1</t>
  </si>
  <si>
    <t>0006721-1</t>
  </si>
  <si>
    <t>0006723-1</t>
  </si>
  <si>
    <t>0006724-1</t>
  </si>
  <si>
    <t>0006725-1</t>
  </si>
  <si>
    <t>0006728-1</t>
  </si>
  <si>
    <t>0008305-1</t>
  </si>
  <si>
    <t>0008323-1</t>
  </si>
  <si>
    <t>0008371-1</t>
  </si>
  <si>
    <t>0008377-1</t>
  </si>
  <si>
    <t>0008386-1</t>
  </si>
  <si>
    <t>0009401-1</t>
  </si>
  <si>
    <t>0009402-1</t>
  </si>
  <si>
    <t>0009403-1</t>
  </si>
  <si>
    <t>0009404-1</t>
  </si>
  <si>
    <t>0009405-1</t>
  </si>
  <si>
    <t>0009406-1</t>
  </si>
  <si>
    <t>0009407-1</t>
  </si>
  <si>
    <t>0009408-1</t>
  </si>
  <si>
    <t>0009409-1</t>
  </si>
  <si>
    <t>0009410-1</t>
  </si>
  <si>
    <t>0009411-1</t>
  </si>
  <si>
    <t>0009412-1</t>
  </si>
  <si>
    <t>0009413-1</t>
  </si>
  <si>
    <t>0009414-1</t>
  </si>
  <si>
    <t>0009415-1</t>
  </si>
  <si>
    <t>0009429-1</t>
  </si>
  <si>
    <t>0009475-1</t>
  </si>
  <si>
    <t>0009481-1</t>
  </si>
  <si>
    <t>0009482-1</t>
  </si>
  <si>
    <t>0009484-1</t>
  </si>
  <si>
    <t>0009485-1</t>
  </si>
  <si>
    <t>0009486-1</t>
  </si>
  <si>
    <t>0009496-1</t>
  </si>
  <si>
    <t>0011019-1</t>
  </si>
  <si>
    <t>0011022-1</t>
  </si>
  <si>
    <t>0011034-1</t>
  </si>
  <si>
    <t>0011035-1</t>
  </si>
  <si>
    <t>0011036-1</t>
  </si>
  <si>
    <t>0012343-1</t>
  </si>
  <si>
    <t>0012346-1</t>
  </si>
  <si>
    <t>0012347-1</t>
  </si>
  <si>
    <t>0012952-1</t>
  </si>
  <si>
    <t>0012960#-1</t>
  </si>
  <si>
    <t>0012975-1</t>
  </si>
  <si>
    <t>2212347#-1</t>
  </si>
  <si>
    <t>0006286-1</t>
  </si>
  <si>
    <t>0007919-1</t>
  </si>
  <si>
    <t>Black leather Gerry visitors cha</t>
  </si>
  <si>
    <t>0004971-1</t>
  </si>
  <si>
    <t>HP SERVER CABINET</t>
  </si>
  <si>
    <t>0007921-1</t>
  </si>
  <si>
    <t>0014814-1</t>
  </si>
  <si>
    <t>0002594-1</t>
  </si>
  <si>
    <t>OFFICE FURNITURE</t>
  </si>
  <si>
    <t>0003538#-1</t>
  </si>
  <si>
    <t>0012670#-1</t>
  </si>
  <si>
    <t>0002531-1</t>
  </si>
  <si>
    <t>0012659#-1</t>
  </si>
  <si>
    <t>0012699#-1</t>
  </si>
  <si>
    <t>0012692#-1</t>
  </si>
  <si>
    <t>0013304-1</t>
  </si>
  <si>
    <t>0002522-1</t>
  </si>
  <si>
    <t>0002530-1</t>
  </si>
  <si>
    <t>0002570-1</t>
  </si>
  <si>
    <t>0002582-1</t>
  </si>
  <si>
    <t>0002588-1</t>
  </si>
  <si>
    <t>0002619#-1</t>
  </si>
  <si>
    <t>0003584-1</t>
  </si>
  <si>
    <t>0012117#-1</t>
  </si>
  <si>
    <t>0012138#-1</t>
  </si>
  <si>
    <t>0012686#-1</t>
  </si>
  <si>
    <t>0012687#-1</t>
  </si>
  <si>
    <t>0002683#-1</t>
  </si>
  <si>
    <t>0012127#-1</t>
  </si>
  <si>
    <t>0012131#-1</t>
  </si>
  <si>
    <t>0012619#-1</t>
  </si>
  <si>
    <t>0002557-1</t>
  </si>
  <si>
    <t>0002565-1</t>
  </si>
  <si>
    <t>0002505-1</t>
  </si>
  <si>
    <t>0002523-1</t>
  </si>
  <si>
    <t>0002525-1</t>
  </si>
  <si>
    <t>0002527-1</t>
  </si>
  <si>
    <t>0002552-1</t>
  </si>
  <si>
    <t>0002581-1</t>
  </si>
  <si>
    <t>0002587-1</t>
  </si>
  <si>
    <t>0002661#-1</t>
  </si>
  <si>
    <t>0002671#-1</t>
  </si>
  <si>
    <t>0012184#-1</t>
  </si>
  <si>
    <t>0012188#-1</t>
  </si>
  <si>
    <t>0012601-1</t>
  </si>
  <si>
    <t>0012661#-1</t>
  </si>
  <si>
    <t>0013336-1</t>
  </si>
  <si>
    <t>0013337-1</t>
  </si>
  <si>
    <t>0012683#-1</t>
  </si>
  <si>
    <t>0003551-1</t>
  </si>
  <si>
    <t>0012146#-1</t>
  </si>
  <si>
    <t>0012660#-1</t>
  </si>
  <si>
    <t>0012698#-1</t>
  </si>
  <si>
    <t>0002514-1</t>
  </si>
  <si>
    <t>0001481#-1</t>
  </si>
  <si>
    <t>0002669#-1</t>
  </si>
  <si>
    <t>0002678#-1</t>
  </si>
  <si>
    <t>0012118#-1</t>
  </si>
  <si>
    <t>0012141#-1</t>
  </si>
  <si>
    <t>0012185#-1</t>
  </si>
  <si>
    <t>0012605#-1</t>
  </si>
  <si>
    <t>0012678#-1</t>
  </si>
  <si>
    <t>0012689#-1</t>
  </si>
  <si>
    <t>0002504-1</t>
  </si>
  <si>
    <t>0002508-1</t>
  </si>
  <si>
    <t>0002509-1</t>
  </si>
  <si>
    <t>0002510-1</t>
  </si>
  <si>
    <t>0002513-1</t>
  </si>
  <si>
    <t>0002517-1</t>
  </si>
  <si>
    <t>0002518-1</t>
  </si>
  <si>
    <t>0002519-1</t>
  </si>
  <si>
    <t>0002521-1</t>
  </si>
  <si>
    <t>0002524-1</t>
  </si>
  <si>
    <t>0002550-1</t>
  </si>
  <si>
    <t>0002562-1</t>
  </si>
  <si>
    <t>0002578-1</t>
  </si>
  <si>
    <t>0002583-1</t>
  </si>
  <si>
    <t>0003504-1</t>
  </si>
  <si>
    <t>0003518-1</t>
  </si>
  <si>
    <t>0002558-1</t>
  </si>
  <si>
    <t>0003760-1</t>
  </si>
  <si>
    <t>0003780-1</t>
  </si>
  <si>
    <t>0013317-1</t>
  </si>
  <si>
    <t>0002547-1</t>
  </si>
  <si>
    <t>0002560-1</t>
  </si>
  <si>
    <t>0002568-1</t>
  </si>
  <si>
    <t>0002569-1</t>
  </si>
  <si>
    <t>0002572-1</t>
  </si>
  <si>
    <t>0002573-1</t>
  </si>
  <si>
    <t>0002576-1</t>
  </si>
  <si>
    <t>0002545-1</t>
  </si>
  <si>
    <t>0012658#-1</t>
  </si>
  <si>
    <t>0002503-1</t>
  </si>
  <si>
    <t>0002512-1</t>
  </si>
  <si>
    <t>0002536-1</t>
  </si>
  <si>
    <t>0002563-1</t>
  </si>
  <si>
    <t>0002564-1</t>
  </si>
  <si>
    <t>0002571-1</t>
  </si>
  <si>
    <t>0002574-1</t>
  </si>
  <si>
    <t>0002584-1</t>
  </si>
  <si>
    <t>0002596-1</t>
  </si>
  <si>
    <t>0002598-1</t>
  </si>
  <si>
    <t>0002599-1</t>
  </si>
  <si>
    <t>0002606#-1</t>
  </si>
  <si>
    <t>0002658#-1</t>
  </si>
  <si>
    <t>0002679#-1</t>
  </si>
  <si>
    <t>0002688#-1</t>
  </si>
  <si>
    <t>0002693#-1</t>
  </si>
  <si>
    <t>0002696#-1</t>
  </si>
  <si>
    <t>0002697#-1</t>
  </si>
  <si>
    <t>0012126#-1</t>
  </si>
  <si>
    <t>0012172#-1</t>
  </si>
  <si>
    <t>0012606#-1</t>
  </si>
  <si>
    <t>0012679#-1</t>
  </si>
  <si>
    <t>0012688#-1</t>
  </si>
  <si>
    <t>0012693#-1</t>
  </si>
  <si>
    <t>0012697#-1</t>
  </si>
  <si>
    <t>0012110#-1</t>
  </si>
  <si>
    <t>0012143#-1</t>
  </si>
  <si>
    <t>0012696#-1</t>
  </si>
  <si>
    <t>0003728-1</t>
  </si>
  <si>
    <t>0002597-1</t>
  </si>
  <si>
    <t>0012667#-1</t>
  </si>
  <si>
    <t>0004455-1</t>
  </si>
  <si>
    <t>0004454-1</t>
  </si>
  <si>
    <t>0004315*-1</t>
  </si>
  <si>
    <t>0004450-1</t>
  </si>
  <si>
    <t>0004192-1</t>
  </si>
  <si>
    <t>0004359-1</t>
  </si>
  <si>
    <t>0004361-1</t>
  </si>
  <si>
    <t>0004122-1</t>
  </si>
  <si>
    <t>0004182-1</t>
  </si>
  <si>
    <t>0004279-1</t>
  </si>
  <si>
    <t>0004281-1</t>
  </si>
  <si>
    <t>0004288-1</t>
  </si>
  <si>
    <t>0004093-1</t>
  </si>
  <si>
    <t>0004343-1</t>
  </si>
  <si>
    <t>CANTERBURY H/B S&amp;T CHAIR CAPE OX</t>
  </si>
  <si>
    <t>0004336-1</t>
  </si>
  <si>
    <t>CANTERBURY VISITORS CHAIR CAPE O</t>
  </si>
  <si>
    <t>0004337-1</t>
  </si>
  <si>
    <t>0004338-1</t>
  </si>
  <si>
    <t>0004339-1</t>
  </si>
  <si>
    <t>0004340-1</t>
  </si>
  <si>
    <t>0004341-1</t>
  </si>
  <si>
    <t>0004342-1</t>
  </si>
  <si>
    <t>0004135-1</t>
  </si>
  <si>
    <t>0004429#-1</t>
  </si>
  <si>
    <t>0004146-1</t>
  </si>
  <si>
    <t>0004148-1</t>
  </si>
  <si>
    <t>0004220-1</t>
  </si>
  <si>
    <t>0004112-1</t>
  </si>
  <si>
    <t>0004218-1</t>
  </si>
  <si>
    <t>0004365-1</t>
  </si>
  <si>
    <t>0004092-1</t>
  </si>
  <si>
    <t>0004209-1</t>
  </si>
  <si>
    <t>0004237-1</t>
  </si>
  <si>
    <t>0004274-1</t>
  </si>
  <si>
    <t>0004082-1</t>
  </si>
  <si>
    <t>0004266#-1</t>
  </si>
  <si>
    <t>0004350-1</t>
  </si>
  <si>
    <t>0004495#-1</t>
  </si>
  <si>
    <t>0004344-1</t>
  </si>
  <si>
    <t>0004348-1</t>
  </si>
  <si>
    <t>FABIO R/D PED 1690x600 CHERRY VE</t>
  </si>
  <si>
    <t>0004346-1</t>
  </si>
  <si>
    <t>FABIO W/U 450x1350H BLK CAR 2 AL</t>
  </si>
  <si>
    <t>0004347-1</t>
  </si>
  <si>
    <t>0004345-1</t>
  </si>
  <si>
    <t>0004030-1</t>
  </si>
  <si>
    <t>0004031-1</t>
  </si>
  <si>
    <t>0004033#-1</t>
  </si>
  <si>
    <t>0004437-1</t>
  </si>
  <si>
    <t>0004414-1</t>
  </si>
  <si>
    <t>0004415-1</t>
  </si>
  <si>
    <t>0004416-1</t>
  </si>
  <si>
    <t>0004417-1</t>
  </si>
  <si>
    <t>0004418-1</t>
  </si>
  <si>
    <t>0004419-1</t>
  </si>
  <si>
    <t>0004420-1</t>
  </si>
  <si>
    <t>0004421-1</t>
  </si>
  <si>
    <t>0004422-1</t>
  </si>
  <si>
    <t>0004423-1</t>
  </si>
  <si>
    <t>0004424-1</t>
  </si>
  <si>
    <t>0004425-1</t>
  </si>
  <si>
    <t>0004426-1</t>
  </si>
  <si>
    <t>0004427-1</t>
  </si>
  <si>
    <t>0004428-1</t>
  </si>
  <si>
    <t>0004429-1</t>
  </si>
  <si>
    <t>0004430-1</t>
  </si>
  <si>
    <t>0004431-1</t>
  </si>
  <si>
    <t>0004432-1</t>
  </si>
  <si>
    <t>0004433-1</t>
  </si>
  <si>
    <t>0004435-1</t>
  </si>
  <si>
    <t>0004436-1</t>
  </si>
  <si>
    <t>0004438-1</t>
  </si>
  <si>
    <t>0004439-1</t>
  </si>
  <si>
    <t>0004440-1</t>
  </si>
  <si>
    <t>0004441-1</t>
  </si>
  <si>
    <t>0004442-1</t>
  </si>
  <si>
    <t>0004443-1</t>
  </si>
  <si>
    <t>0004444-1</t>
  </si>
  <si>
    <t>0004445-1</t>
  </si>
  <si>
    <t>0004446-1</t>
  </si>
  <si>
    <t>0004447-1</t>
  </si>
  <si>
    <t>0004448-1</t>
  </si>
  <si>
    <t>0004449-1</t>
  </si>
  <si>
    <t>0004099*-1</t>
  </si>
  <si>
    <t>0004419#-1</t>
  </si>
  <si>
    <t>0004142-1</t>
  </si>
  <si>
    <t>0004362-1</t>
  </si>
  <si>
    <t>0004366-1</t>
  </si>
  <si>
    <t>0004379-1</t>
  </si>
  <si>
    <t>0004417#-1</t>
  </si>
  <si>
    <t>0004431#-1</t>
  </si>
  <si>
    <t>0004438#-1</t>
  </si>
  <si>
    <t>0004448#-1</t>
  </si>
  <si>
    <t>0004477#-1</t>
  </si>
  <si>
    <t>0004418#-1</t>
  </si>
  <si>
    <t>0004421#-1</t>
  </si>
  <si>
    <t>0004353-1</t>
  </si>
  <si>
    <t>0004141-1</t>
  </si>
  <si>
    <t>0004157-1</t>
  </si>
  <si>
    <t>0004208-1</t>
  </si>
  <si>
    <t>00004089-1</t>
  </si>
  <si>
    <t>0004349-1</t>
  </si>
  <si>
    <t>0004273#-1</t>
  </si>
  <si>
    <t>RITZ VISITORS S/B CHAIR BLACK LE</t>
  </si>
  <si>
    <t>0004308-1</t>
  </si>
  <si>
    <t>0004486#-1</t>
  </si>
  <si>
    <t>0004105-1</t>
  </si>
  <si>
    <t>0004149-1</t>
  </si>
  <si>
    <t>0004222-1</t>
  </si>
  <si>
    <t>0004363-1</t>
  </si>
  <si>
    <t>0004414#-1</t>
  </si>
  <si>
    <t>0004422#-1</t>
  </si>
  <si>
    <t>0004428#-1</t>
  </si>
  <si>
    <t>0004430#-1</t>
  </si>
  <si>
    <t>0004432#-1</t>
  </si>
  <si>
    <t>0004435#-1</t>
  </si>
  <si>
    <t>0004440#-1</t>
  </si>
  <si>
    <t>0004441#-1</t>
  </si>
  <si>
    <t>0004443#-1</t>
  </si>
  <si>
    <t>0004445#-1</t>
  </si>
  <si>
    <t>0004446#-1</t>
  </si>
  <si>
    <t>0004298#-1</t>
  </si>
  <si>
    <t>0004300-1</t>
  </si>
  <si>
    <t>0004039*-1</t>
  </si>
  <si>
    <t>0006514-1</t>
  </si>
  <si>
    <t>0006547-1</t>
  </si>
  <si>
    <t>1500 systems cabinets with 3 she</t>
  </si>
  <si>
    <t>0006553-1</t>
  </si>
  <si>
    <t>0007621-1</t>
  </si>
  <si>
    <t>0007645-1</t>
  </si>
  <si>
    <t>0007651-1</t>
  </si>
  <si>
    <t>0007631-1</t>
  </si>
  <si>
    <t>0010622#-1</t>
  </si>
  <si>
    <t>0011506#-1</t>
  </si>
  <si>
    <t>0011523#-1</t>
  </si>
  <si>
    <t>0007668-1</t>
  </si>
  <si>
    <t>0007669-1</t>
  </si>
  <si>
    <t>0006524-1</t>
  </si>
  <si>
    <t>0006576-1</t>
  </si>
  <si>
    <t>0006586-1</t>
  </si>
  <si>
    <t>0007642-1</t>
  </si>
  <si>
    <t>0007643-1</t>
  </si>
  <si>
    <t>0007644-1</t>
  </si>
  <si>
    <t>0007646-1</t>
  </si>
  <si>
    <t>0007647-1</t>
  </si>
  <si>
    <t>0006542-1</t>
  </si>
  <si>
    <t>0007693-1</t>
  </si>
  <si>
    <t>0007694-1</t>
  </si>
  <si>
    <t>0007609-1</t>
  </si>
  <si>
    <t>0007611-1</t>
  </si>
  <si>
    <t>0007612-1</t>
  </si>
  <si>
    <t>0007613-1</t>
  </si>
  <si>
    <t>0007638-1</t>
  </si>
  <si>
    <t>0007650-1</t>
  </si>
  <si>
    <t>0010620#-1</t>
  </si>
  <si>
    <t>0006555-1</t>
  </si>
  <si>
    <t>0007639-1</t>
  </si>
  <si>
    <t>0007648-1</t>
  </si>
  <si>
    <t>0001993-1</t>
  </si>
  <si>
    <t>0007608-1</t>
  </si>
  <si>
    <t>0007614-1</t>
  </si>
  <si>
    <t>0007617-1</t>
  </si>
  <si>
    <t>0007618-1</t>
  </si>
  <si>
    <t>0007601-1</t>
  </si>
  <si>
    <t>0007602-1</t>
  </si>
  <si>
    <t>0007605-1</t>
  </si>
  <si>
    <t>0007615-1</t>
  </si>
  <si>
    <t>0007627-1</t>
  </si>
  <si>
    <t>0007636-1</t>
  </si>
  <si>
    <t>0007637-1</t>
  </si>
  <si>
    <t>0007652-1</t>
  </si>
  <si>
    <t>0007695-1</t>
  </si>
  <si>
    <t>0007696-1</t>
  </si>
  <si>
    <t>0007666-1</t>
  </si>
  <si>
    <t>0007667-1</t>
  </si>
  <si>
    <t>0000532-1</t>
  </si>
  <si>
    <t>0006571-1</t>
  </si>
  <si>
    <t>0006507-1</t>
  </si>
  <si>
    <t>0001988-1</t>
  </si>
  <si>
    <t>0001989-1</t>
  </si>
  <si>
    <t>0001990-1</t>
  </si>
  <si>
    <t>0001991-1</t>
  </si>
  <si>
    <t>0000533-1</t>
  </si>
  <si>
    <t>0000545-1</t>
  </si>
  <si>
    <t>0001992-1</t>
  </si>
  <si>
    <t>0001996-1</t>
  </si>
  <si>
    <t>0001997-1</t>
  </si>
  <si>
    <t>0007649-1</t>
  </si>
  <si>
    <t>0007653-1</t>
  </si>
  <si>
    <t>0007654-1</t>
  </si>
  <si>
    <t>0007655-1</t>
  </si>
  <si>
    <t>0007656-1</t>
  </si>
  <si>
    <t>0007678-1</t>
  </si>
  <si>
    <t>0007679-1</t>
  </si>
  <si>
    <t>0007680-1</t>
  </si>
  <si>
    <t>0007681-1</t>
  </si>
  <si>
    <t>0007682-1</t>
  </si>
  <si>
    <t>0007683-1</t>
  </si>
  <si>
    <t>0007689-1</t>
  </si>
  <si>
    <t>0007697-1</t>
  </si>
  <si>
    <t>0007700-1</t>
  </si>
  <si>
    <t>0001779-1</t>
  </si>
  <si>
    <t>0001775-1</t>
  </si>
  <si>
    <t>0001959-1</t>
  </si>
  <si>
    <t>0006540-1</t>
  </si>
  <si>
    <t>0006554-1</t>
  </si>
  <si>
    <t>0006569-1</t>
  </si>
  <si>
    <t>0001631-1</t>
  </si>
  <si>
    <t>2x DESK WITH BLACK ROLLER CREDEN</t>
  </si>
  <si>
    <t>0007906-1</t>
  </si>
  <si>
    <t>0007957-1</t>
  </si>
  <si>
    <t>0007986-1</t>
  </si>
  <si>
    <t>0007904-1</t>
  </si>
  <si>
    <t>0000032-1</t>
  </si>
  <si>
    <t>0007953-1</t>
  </si>
  <si>
    <t>0007958-1</t>
  </si>
  <si>
    <t>0007960-1</t>
  </si>
  <si>
    <t>0007961-1</t>
  </si>
  <si>
    <t>0007963-1</t>
  </si>
  <si>
    <t>0007968-1</t>
  </si>
  <si>
    <t>0007980-1</t>
  </si>
  <si>
    <t>0007983-1</t>
  </si>
  <si>
    <t>0007984-1</t>
  </si>
  <si>
    <t>0007985-1</t>
  </si>
  <si>
    <t>0007992-1</t>
  </si>
  <si>
    <t>0007923-1</t>
  </si>
  <si>
    <t>Black leather Gerry highback cha</t>
  </si>
  <si>
    <t>0007930-1</t>
  </si>
  <si>
    <t>0000882*-1</t>
  </si>
  <si>
    <t>0013981-1</t>
  </si>
  <si>
    <t>0014926-1</t>
  </si>
  <si>
    <t>0014946-1</t>
  </si>
  <si>
    <t>0014965-1</t>
  </si>
  <si>
    <t>0000991-1</t>
  </si>
  <si>
    <t>0000992-1</t>
  </si>
  <si>
    <t>0000993-1</t>
  </si>
  <si>
    <t>0000994-1</t>
  </si>
  <si>
    <t>0000952-1</t>
  </si>
  <si>
    <t>0000953-1</t>
  </si>
  <si>
    <t>0000955-1</t>
  </si>
  <si>
    <t>0000956-1</t>
  </si>
  <si>
    <t>0000957-1</t>
  </si>
  <si>
    <t>0006592*-1</t>
  </si>
  <si>
    <t>0006593-1</t>
  </si>
  <si>
    <t>0006595*-1</t>
  </si>
  <si>
    <t>0006596*-1</t>
  </si>
  <si>
    <t>0006598*-1</t>
  </si>
  <si>
    <t>0006599*-1</t>
  </si>
  <si>
    <t>0010681#-1</t>
  </si>
  <si>
    <t>0010682#-1</t>
  </si>
  <si>
    <t>0010690#-1</t>
  </si>
  <si>
    <t>0000296-1</t>
  </si>
  <si>
    <t>0000812-1</t>
  </si>
  <si>
    <t>0000899-1</t>
  </si>
  <si>
    <t>0000335-1</t>
  </si>
  <si>
    <t>CABINET - FILING EXECUTIVE (1500</t>
  </si>
  <si>
    <t>0000716-1</t>
  </si>
  <si>
    <t>0000768-1</t>
  </si>
  <si>
    <t>0000801-1</t>
  </si>
  <si>
    <t>0000901-1</t>
  </si>
  <si>
    <t>0012561-1</t>
  </si>
  <si>
    <t>CASABLANCA HIGHBACK LEATHER CHAI</t>
  </si>
  <si>
    <t>0012584-1</t>
  </si>
  <si>
    <t>0000581#-1</t>
  </si>
  <si>
    <t>0000750-1</t>
  </si>
  <si>
    <t>CHAIR - VISITOR BROWN BLACK LEAT</t>
  </si>
  <si>
    <t>0000741-1</t>
  </si>
  <si>
    <t>CHAIR - VISITOR BROWN BLACK SLEI</t>
  </si>
  <si>
    <t>0000742-1</t>
  </si>
  <si>
    <t>0000743-1</t>
  </si>
  <si>
    <t>0000745-1</t>
  </si>
  <si>
    <t>0002328-1</t>
  </si>
  <si>
    <t>0007936-1</t>
  </si>
  <si>
    <t>0007940-1</t>
  </si>
  <si>
    <t>0002354-1</t>
  </si>
  <si>
    <t>0002356-1</t>
  </si>
  <si>
    <t>0001181-1</t>
  </si>
  <si>
    <t>COUCH 1800 X 900D (ORANGE VELOCI</t>
  </si>
  <si>
    <t>0000003-1</t>
  </si>
  <si>
    <t>0001104-1</t>
  </si>
  <si>
    <t>0008111-1</t>
  </si>
  <si>
    <t>0008191-1</t>
  </si>
  <si>
    <t>0000417-1</t>
  </si>
  <si>
    <t>0000653-1</t>
  </si>
  <si>
    <t>0000014-1</t>
  </si>
  <si>
    <t>0000021-1</t>
  </si>
  <si>
    <t>0000092-1</t>
  </si>
  <si>
    <t>0000136-1</t>
  </si>
  <si>
    <t>0000865-1</t>
  </si>
  <si>
    <t>0000873-1</t>
  </si>
  <si>
    <t>0008174-1</t>
  </si>
  <si>
    <t>CREDENZA WITH ROLLER SHUTTER DOO</t>
  </si>
  <si>
    <t>0001174-1</t>
  </si>
  <si>
    <t>0000564-1</t>
  </si>
  <si>
    <t>0000596-1</t>
  </si>
  <si>
    <t>0000089-1</t>
  </si>
  <si>
    <t>Cupboard - Cherry 1205x550 (ROLL</t>
  </si>
  <si>
    <t>0007935*-1</t>
  </si>
  <si>
    <t>0007938*-1</t>
  </si>
  <si>
    <t>0007942*-1</t>
  </si>
  <si>
    <t>0007956*-1</t>
  </si>
  <si>
    <t>0000893-1</t>
  </si>
  <si>
    <t>0000030-1</t>
  </si>
  <si>
    <t>0000056-1</t>
  </si>
  <si>
    <t>0000164-1</t>
  </si>
  <si>
    <t>0000201-1</t>
  </si>
  <si>
    <t>0000313-1</t>
  </si>
  <si>
    <t>0000324-1</t>
  </si>
  <si>
    <t>0000365#-1</t>
  </si>
  <si>
    <t>0000452-1</t>
  </si>
  <si>
    <t>0000506-1</t>
  </si>
  <si>
    <t>0000534-1</t>
  </si>
  <si>
    <t>0000566*-1</t>
  </si>
  <si>
    <t>0000598-1</t>
  </si>
  <si>
    <t>0000608-1</t>
  </si>
  <si>
    <t>0000690-1</t>
  </si>
  <si>
    <t>0000761-1</t>
  </si>
  <si>
    <t>0000769-1</t>
  </si>
  <si>
    <t>0000804-1</t>
  </si>
  <si>
    <t>0000829-1</t>
  </si>
  <si>
    <t>0000830-1</t>
  </si>
  <si>
    <t>0000831-1</t>
  </si>
  <si>
    <t>0000900*-1</t>
  </si>
  <si>
    <t>0001103-1</t>
  </si>
  <si>
    <t>0001106-1</t>
  </si>
  <si>
    <t>0001107-1</t>
  </si>
  <si>
    <t>0002271-1</t>
  </si>
  <si>
    <t>0002280-1</t>
  </si>
  <si>
    <t>0006532-1</t>
  </si>
  <si>
    <t>0006577*-1</t>
  </si>
  <si>
    <t>0008057-1</t>
  </si>
  <si>
    <t>0008070-1</t>
  </si>
  <si>
    <t>0008165-1</t>
  </si>
  <si>
    <t>0008166-1</t>
  </si>
  <si>
    <t>0008167-1</t>
  </si>
  <si>
    <t>0008175-1</t>
  </si>
  <si>
    <t>0008197-1</t>
  </si>
  <si>
    <t>0008407-1</t>
  </si>
  <si>
    <t>0008422-1</t>
  </si>
  <si>
    <t>0008437-1</t>
  </si>
  <si>
    <t>0008472-1</t>
  </si>
  <si>
    <t>0008480-1</t>
  </si>
  <si>
    <t>0008493-1</t>
  </si>
  <si>
    <t>0010603#-1</t>
  </si>
  <si>
    <t>0010644#-1</t>
  </si>
  <si>
    <t>0011171-1</t>
  </si>
  <si>
    <t>0011522#-1</t>
  </si>
  <si>
    <t>0012180#-1</t>
  </si>
  <si>
    <t>0013951-1</t>
  </si>
  <si>
    <t>0000070-1</t>
  </si>
  <si>
    <t>0000121-1</t>
  </si>
  <si>
    <t>0000173-1</t>
  </si>
  <si>
    <t>0000180-1</t>
  </si>
  <si>
    <t>0000346-1</t>
  </si>
  <si>
    <t>0000430-1</t>
  </si>
  <si>
    <t>0000719-1</t>
  </si>
  <si>
    <t>0000192-1</t>
  </si>
  <si>
    <t>0000013-1</t>
  </si>
  <si>
    <t>0000020-1</t>
  </si>
  <si>
    <t>0000090-1</t>
  </si>
  <si>
    <t>0000864-1</t>
  </si>
  <si>
    <t>0000872-1</t>
  </si>
  <si>
    <t>0010687#-1</t>
  </si>
  <si>
    <t>0008192-1</t>
  </si>
  <si>
    <t>0008183-1</t>
  </si>
  <si>
    <t>0010691#-1</t>
  </si>
  <si>
    <t>0000156-1</t>
  </si>
  <si>
    <t>0000770*-1</t>
  </si>
  <si>
    <t>0001198-1</t>
  </si>
  <si>
    <t>0002269-1</t>
  </si>
  <si>
    <t>0002270-1</t>
  </si>
  <si>
    <t>0002274-1</t>
  </si>
  <si>
    <t>0002275-1</t>
  </si>
  <si>
    <t>0002281-1</t>
  </si>
  <si>
    <t>0002282-1</t>
  </si>
  <si>
    <t>0002289-1</t>
  </si>
  <si>
    <t>0002295-1</t>
  </si>
  <si>
    <t>0001190-1</t>
  </si>
  <si>
    <t>DESK WITH ROLLER SHUTTER CREDENZ</t>
  </si>
  <si>
    <t>0002286-1</t>
  </si>
  <si>
    <t>0000902-1</t>
  </si>
  <si>
    <t>0001105-1</t>
  </si>
  <si>
    <t>0008491-1</t>
  </si>
  <si>
    <t>0008492-1</t>
  </si>
  <si>
    <t>0010606#-1</t>
  </si>
  <si>
    <t>0000345-1</t>
  </si>
  <si>
    <t>0000821-1</t>
  </si>
  <si>
    <t>0000334-1</t>
  </si>
  <si>
    <t>0000565-1</t>
  </si>
  <si>
    <t>0000767-1</t>
  </si>
  <si>
    <t>0008170-1</t>
  </si>
  <si>
    <t>0007975-1</t>
  </si>
  <si>
    <t>0000104-1</t>
  </si>
  <si>
    <t>0000363*-1</t>
  </si>
  <si>
    <t>0008088-1</t>
  </si>
  <si>
    <t>0001122-1</t>
  </si>
  <si>
    <t>0001125-1</t>
  </si>
  <si>
    <t>0001126-1</t>
  </si>
  <si>
    <t>0001132-1</t>
  </si>
  <si>
    <t>0001138-1</t>
  </si>
  <si>
    <t>0001140-1</t>
  </si>
  <si>
    <t>0001141-1</t>
  </si>
  <si>
    <t>0008187-1</t>
  </si>
  <si>
    <t>0010709-1</t>
  </si>
  <si>
    <t>0010712-1</t>
  </si>
  <si>
    <t>0010713-1</t>
  </si>
  <si>
    <t>0010719-1</t>
  </si>
  <si>
    <t>0011186-1</t>
  </si>
  <si>
    <t>0011977-1</t>
  </si>
  <si>
    <t>0011992-1</t>
  </si>
  <si>
    <t>0002263-1</t>
  </si>
  <si>
    <t>FILLING CABINET WITH ROLLER SHUT</t>
  </si>
  <si>
    <t>0008176-1</t>
  </si>
  <si>
    <t>0008180-1</t>
  </si>
  <si>
    <t>0001113-1</t>
  </si>
  <si>
    <t>0001116-1</t>
  </si>
  <si>
    <t>0001121-1</t>
  </si>
  <si>
    <t>0001160-1</t>
  </si>
  <si>
    <t>0001165-1</t>
  </si>
  <si>
    <t>0001166-1</t>
  </si>
  <si>
    <t>0001177-1</t>
  </si>
  <si>
    <t>0010705-1</t>
  </si>
  <si>
    <t>0011824-1</t>
  </si>
  <si>
    <t>0011829-1</t>
  </si>
  <si>
    <t>0011830-1</t>
  </si>
  <si>
    <t>0011831-1</t>
  </si>
  <si>
    <t>0011832-1</t>
  </si>
  <si>
    <t>0011838-1</t>
  </si>
  <si>
    <t>0008151-1</t>
  </si>
  <si>
    <t>0002327-1</t>
  </si>
  <si>
    <t>0006791-1</t>
  </si>
  <si>
    <t>0008420-1</t>
  </si>
  <si>
    <t>0008436-1</t>
  </si>
  <si>
    <t>0008494-1</t>
  </si>
  <si>
    <t>0008178-1</t>
  </si>
  <si>
    <t>0002278-1</t>
  </si>
  <si>
    <t>0002279-1</t>
  </si>
  <si>
    <t>0001123-1</t>
  </si>
  <si>
    <t>0001124-1</t>
  </si>
  <si>
    <t>0001129-1</t>
  </si>
  <si>
    <t>0002355-1</t>
  </si>
  <si>
    <t>0008107-1</t>
  </si>
  <si>
    <t>0008110-1</t>
  </si>
  <si>
    <t>0008171-1</t>
  </si>
  <si>
    <t>0009854-1</t>
  </si>
  <si>
    <t>0010459-1</t>
  </si>
  <si>
    <t>0010467-1</t>
  </si>
  <si>
    <t>0010468-1</t>
  </si>
  <si>
    <t>0010469-1</t>
  </si>
  <si>
    <t>0010470-1</t>
  </si>
  <si>
    <t>0010478-1</t>
  </si>
  <si>
    <t>0010479-1</t>
  </si>
  <si>
    <t>0010480-1</t>
  </si>
  <si>
    <t>0010646#-1</t>
  </si>
  <si>
    <t>0010702-1</t>
  </si>
  <si>
    <t>0010706-1</t>
  </si>
  <si>
    <t>0011200-1</t>
  </si>
  <si>
    <t>0011707-1</t>
  </si>
  <si>
    <t>0013954-1</t>
  </si>
  <si>
    <t>0013967-1</t>
  </si>
  <si>
    <t>0014916-1</t>
  </si>
  <si>
    <t>0014917-1</t>
  </si>
  <si>
    <t>0014918-1</t>
  </si>
  <si>
    <t>0014923-1</t>
  </si>
  <si>
    <t>0014928-1</t>
  </si>
  <si>
    <t>0014929-1</t>
  </si>
  <si>
    <t>0014930-1</t>
  </si>
  <si>
    <t>0014931-1</t>
  </si>
  <si>
    <t>0014933-1</t>
  </si>
  <si>
    <t>0014934-1</t>
  </si>
  <si>
    <t>0014935-1</t>
  </si>
  <si>
    <t>0014939-1</t>
  </si>
  <si>
    <t>0014940-1</t>
  </si>
  <si>
    <t>0014942-1</t>
  </si>
  <si>
    <t>0014943-1</t>
  </si>
  <si>
    <t>0014944-1</t>
  </si>
  <si>
    <t>0014945-1</t>
  </si>
  <si>
    <t>0014948-1</t>
  </si>
  <si>
    <t>0014950-1</t>
  </si>
  <si>
    <t>0014951-1</t>
  </si>
  <si>
    <t>0014952-1</t>
  </si>
  <si>
    <t>0014954-1</t>
  </si>
  <si>
    <t>0014955-1</t>
  </si>
  <si>
    <t>0014956-1</t>
  </si>
  <si>
    <t>0014957-1</t>
  </si>
  <si>
    <t>0014958-1</t>
  </si>
  <si>
    <t>0014959-1</t>
  </si>
  <si>
    <t>0014960-1</t>
  </si>
  <si>
    <t>0014961-1</t>
  </si>
  <si>
    <t>0014962-1</t>
  </si>
  <si>
    <t>0014963-1</t>
  </si>
  <si>
    <t>0014964-1</t>
  </si>
  <si>
    <t>0001197-1</t>
  </si>
  <si>
    <t>0002300-1</t>
  </si>
  <si>
    <t>0014966-1</t>
  </si>
  <si>
    <t>0007952-1</t>
  </si>
  <si>
    <t>0011712-1</t>
  </si>
  <si>
    <t>MARVEL HB CHAIR</t>
  </si>
  <si>
    <t>0001158#-1</t>
  </si>
  <si>
    <t>MASCOT FIRE RESISTANT FILLING CA</t>
  </si>
  <si>
    <t>0002711-1</t>
  </si>
  <si>
    <t>0002764-1</t>
  </si>
  <si>
    <t>0008173-1</t>
  </si>
  <si>
    <t>0007934-1</t>
  </si>
  <si>
    <t>0007987-1</t>
  </si>
  <si>
    <t>0000015-1</t>
  </si>
  <si>
    <t>0000137-1</t>
  </si>
  <si>
    <t>0000845-1</t>
  </si>
  <si>
    <t>0000863-1</t>
  </si>
  <si>
    <t>0000871-1</t>
  </si>
  <si>
    <t>0011701-1</t>
  </si>
  <si>
    <t>0011702-1</t>
  </si>
  <si>
    <t>0011703-1</t>
  </si>
  <si>
    <t>0011705-1</t>
  </si>
  <si>
    <t>0010716-1</t>
  </si>
  <si>
    <t>0000819-1</t>
  </si>
  <si>
    <t>0000314-1</t>
  </si>
  <si>
    <t>0008442-1</t>
  </si>
  <si>
    <t>0008003-1</t>
  </si>
  <si>
    <t>0008008-1</t>
  </si>
  <si>
    <t>0007902-1</t>
  </si>
  <si>
    <t>0000029-1</t>
  </si>
  <si>
    <t>0000125-1</t>
  </si>
  <si>
    <t>0000154-1</t>
  </si>
  <si>
    <t>0000384*-1</t>
  </si>
  <si>
    <t>0000415-1</t>
  </si>
  <si>
    <t>0000416-1</t>
  </si>
  <si>
    <t>0000449-1</t>
  </si>
  <si>
    <t>0000515-1</t>
  </si>
  <si>
    <t>0000606-1</t>
  </si>
  <si>
    <t>0000643-1</t>
  </si>
  <si>
    <t>0000656-1</t>
  </si>
  <si>
    <t>0000667-1</t>
  </si>
  <si>
    <t>0000727-1</t>
  </si>
  <si>
    <t>0000780-1</t>
  </si>
  <si>
    <t>0007905-1</t>
  </si>
  <si>
    <t>0011706-1</t>
  </si>
  <si>
    <t>0001101-1</t>
  </si>
  <si>
    <t>Roller Shutter Door Filling Cabi</t>
  </si>
  <si>
    <t>0001102-1</t>
  </si>
  <si>
    <t>0001120-1</t>
  </si>
  <si>
    <t>0002325-1</t>
  </si>
  <si>
    <t>ROLLER SHUTTER DOOR FILLING CABI</t>
  </si>
  <si>
    <t>0002326-1</t>
  </si>
  <si>
    <t>0008172-1</t>
  </si>
  <si>
    <t>0011704-1</t>
  </si>
  <si>
    <t>0002800-1</t>
  </si>
  <si>
    <t>0000894-1</t>
  </si>
  <si>
    <t>0008198-1</t>
  </si>
  <si>
    <t>0010704-1</t>
  </si>
  <si>
    <t>0013948-1</t>
  </si>
  <si>
    <t>0011791-1</t>
  </si>
  <si>
    <t>0011793-1</t>
  </si>
  <si>
    <t>0011790-1</t>
  </si>
  <si>
    <t>0014937-1</t>
  </si>
  <si>
    <t>0014947-1</t>
  </si>
  <si>
    <t>0014208-1</t>
  </si>
  <si>
    <t>0014209-1</t>
  </si>
  <si>
    <t>0000323-1</t>
  </si>
  <si>
    <t>0001108-1</t>
  </si>
  <si>
    <t>0001119-1</t>
  </si>
  <si>
    <t>0001139-1</t>
  </si>
  <si>
    <t>0000001-1</t>
  </si>
  <si>
    <t>0000019-1</t>
  </si>
  <si>
    <t>0000134-1</t>
  </si>
  <si>
    <t>0000844-1</t>
  </si>
  <si>
    <t>0000853-1</t>
  </si>
  <si>
    <t>0000862-1</t>
  </si>
  <si>
    <t>0000870-1</t>
  </si>
  <si>
    <t>0000635-1</t>
  </si>
  <si>
    <t>0000827-1</t>
  </si>
  <si>
    <t>0000130-1</t>
  </si>
  <si>
    <t>0000322*-1</t>
  </si>
  <si>
    <t>0000732-1</t>
  </si>
  <si>
    <t>0000113-1</t>
  </si>
  <si>
    <t>0000733-1</t>
  </si>
  <si>
    <t>0000107-1</t>
  </si>
  <si>
    <t>TABLE - ROUND CONFERENCE CHERRY</t>
  </si>
  <si>
    <t>0000586-1</t>
  </si>
  <si>
    <t>0008194-1</t>
  </si>
  <si>
    <t>0010699#-1</t>
  </si>
  <si>
    <t>0007951-1</t>
  </si>
  <si>
    <t>0007973-1</t>
  </si>
  <si>
    <t>0000729-1</t>
  </si>
  <si>
    <t>UNIT - WALL DISPLAY EXECUTIVE CO</t>
  </si>
  <si>
    <t>0000748-1</t>
  </si>
  <si>
    <t>0000749-1</t>
  </si>
  <si>
    <t>0001127-1</t>
  </si>
  <si>
    <t>0001128-1</t>
  </si>
  <si>
    <t>0001130-1</t>
  </si>
  <si>
    <t>0001131-1</t>
  </si>
  <si>
    <t>0001147-1</t>
  </si>
  <si>
    <t>0001199-1</t>
  </si>
  <si>
    <t>0002264-1</t>
  </si>
  <si>
    <t>0002273-1</t>
  </si>
  <si>
    <t>0002285-1</t>
  </si>
  <si>
    <t>0002290-1</t>
  </si>
  <si>
    <t>0002293-1</t>
  </si>
  <si>
    <t>0008065-1</t>
  </si>
  <si>
    <t>0008066-1</t>
  </si>
  <si>
    <t>0008067-1</t>
  </si>
  <si>
    <t>0008072-1</t>
  </si>
  <si>
    <t>0008184-1</t>
  </si>
  <si>
    <t>0008487-1</t>
  </si>
  <si>
    <t>0008496-1</t>
  </si>
  <si>
    <t>0011568#-1</t>
  </si>
  <si>
    <t>0013953-1</t>
  </si>
  <si>
    <t>0013955-1</t>
  </si>
  <si>
    <t>0014967-1</t>
  </si>
  <si>
    <t>0014993-1</t>
  </si>
  <si>
    <t>0015000-1</t>
  </si>
  <si>
    <t>0010679#-1</t>
  </si>
  <si>
    <t>0010693#-1</t>
  </si>
  <si>
    <t>0010696#-1</t>
  </si>
  <si>
    <t>0011562#-1</t>
  </si>
  <si>
    <t>0013223#-1</t>
  </si>
  <si>
    <t>0013982-1</t>
  </si>
  <si>
    <t>0013983-1</t>
  </si>
  <si>
    <t>0013985-1</t>
  </si>
  <si>
    <t>0014912-1</t>
  </si>
  <si>
    <t>0014913-1</t>
  </si>
  <si>
    <t>0014922-1</t>
  </si>
  <si>
    <t>0008182-1</t>
  </si>
  <si>
    <t>0008189-1</t>
  </si>
  <si>
    <t>0008193-1</t>
  </si>
  <si>
    <t>0001167-1</t>
  </si>
  <si>
    <t>0001168-1</t>
  </si>
  <si>
    <t>0001170-1</t>
  </si>
  <si>
    <t>0001171-1</t>
  </si>
  <si>
    <t>0001172-1</t>
  </si>
  <si>
    <t>0001173-1</t>
  </si>
  <si>
    <t>0001175-1</t>
  </si>
  <si>
    <t>0001176-1</t>
  </si>
  <si>
    <t>0008185-1</t>
  </si>
  <si>
    <t>0008186-1</t>
  </si>
  <si>
    <t>0008196-1</t>
  </si>
  <si>
    <t>0000025-1</t>
  </si>
  <si>
    <t>0000097-1</t>
  </si>
  <si>
    <t>0000115-1</t>
  </si>
  <si>
    <t>0000116-1</t>
  </si>
  <si>
    <t>0000119-1</t>
  </si>
  <si>
    <t>0000120-1</t>
  </si>
  <si>
    <t>0000129-1</t>
  </si>
  <si>
    <t>0000160-1</t>
  </si>
  <si>
    <t>0000161-1</t>
  </si>
  <si>
    <t>0000851-1</t>
  </si>
  <si>
    <t>0000860-1</t>
  </si>
  <si>
    <t>0000868-1</t>
  </si>
  <si>
    <t>0000869-1</t>
  </si>
  <si>
    <t>0000877-1</t>
  </si>
  <si>
    <t>0000883-1</t>
  </si>
  <si>
    <t>0000884-1</t>
  </si>
  <si>
    <t>0000885-1</t>
  </si>
  <si>
    <t>0000886-1</t>
  </si>
  <si>
    <t>0000887-1</t>
  </si>
  <si>
    <t>0000889-1</t>
  </si>
  <si>
    <t>0011553#-1</t>
  </si>
  <si>
    <t>0010707-1</t>
  </si>
  <si>
    <t>0010710-1</t>
  </si>
  <si>
    <t>0010711-1</t>
  </si>
  <si>
    <t>0002349-1</t>
  </si>
  <si>
    <t>0002352-1</t>
  </si>
  <si>
    <t>0013949-1</t>
  </si>
  <si>
    <t>0010652#-1</t>
  </si>
  <si>
    <t>0001776-1</t>
  </si>
  <si>
    <t>0010653#-1</t>
  </si>
  <si>
    <t>0007947-1</t>
  </si>
  <si>
    <t>0012193#-1</t>
  </si>
  <si>
    <t>0004694-1</t>
  </si>
  <si>
    <t>0004663-1</t>
  </si>
  <si>
    <t>0004686-1</t>
  </si>
  <si>
    <t>0004838-1</t>
  </si>
  <si>
    <t>0007600-1</t>
  </si>
  <si>
    <t>0012190#-1</t>
  </si>
  <si>
    <t>0004642-1</t>
  </si>
  <si>
    <t>0004672-1</t>
  </si>
  <si>
    <t>0004673-1</t>
  </si>
  <si>
    <t>0004684-1</t>
  </si>
  <si>
    <t>0004688-1</t>
  </si>
  <si>
    <t>0004692-1</t>
  </si>
  <si>
    <t>0004808-1</t>
  </si>
  <si>
    <t>0004842-1</t>
  </si>
  <si>
    <t>0004633-1</t>
  </si>
  <si>
    <t>0004634-1</t>
  </si>
  <si>
    <t>0004863-1</t>
  </si>
  <si>
    <t>0004865-1</t>
  </si>
  <si>
    <t>0004872-1</t>
  </si>
  <si>
    <t>0004888-1</t>
  </si>
  <si>
    <t>0005946-1</t>
  </si>
  <si>
    <t>0012159#-1</t>
  </si>
  <si>
    <t>0004806-1</t>
  </si>
  <si>
    <t>0004816-1</t>
  </si>
  <si>
    <t>0004824-1</t>
  </si>
  <si>
    <t>0004828-1</t>
  </si>
  <si>
    <t>0004944-1</t>
  </si>
  <si>
    <t>0004954-1</t>
  </si>
  <si>
    <t>0012147#-1</t>
  </si>
  <si>
    <t>0012156#-1</t>
  </si>
  <si>
    <t>0012161#-1</t>
  </si>
  <si>
    <t>0004825-1</t>
  </si>
  <si>
    <t>0012165#-1</t>
  </si>
  <si>
    <t>0012150#-1</t>
  </si>
  <si>
    <t>0004844-1</t>
  </si>
  <si>
    <t>0004847-1</t>
  </si>
  <si>
    <t>0004858-1</t>
  </si>
  <si>
    <t>0004875-1</t>
  </si>
  <si>
    <t>0004882-1</t>
  </si>
  <si>
    <t>0004889-1</t>
  </si>
  <si>
    <t>0004890-1</t>
  </si>
  <si>
    <t>0004894-1</t>
  </si>
  <si>
    <t>0004640#-1</t>
  </si>
  <si>
    <t>0004641#-1</t>
  </si>
  <si>
    <t>0004671#-1</t>
  </si>
  <si>
    <t>0004683#-1</t>
  </si>
  <si>
    <t>0004687#-1</t>
  </si>
  <si>
    <t>0004809#-1</t>
  </si>
  <si>
    <t>0004811#-1</t>
  </si>
  <si>
    <t>0004815#-1</t>
  </si>
  <si>
    <t>0004818#-1</t>
  </si>
  <si>
    <t>0004822#-1</t>
  </si>
  <si>
    <t>0004840#-1</t>
  </si>
  <si>
    <t>0004848#-1</t>
  </si>
  <si>
    <t>0004850#-1</t>
  </si>
  <si>
    <t>0004866#-1</t>
  </si>
  <si>
    <t>0004878#-1</t>
  </si>
  <si>
    <t>0004885#-1</t>
  </si>
  <si>
    <t>0004895#-1</t>
  </si>
  <si>
    <t>0007587#-1</t>
  </si>
  <si>
    <t>0007588#-1</t>
  </si>
  <si>
    <t>0007589#-1</t>
  </si>
  <si>
    <t>0007592#-1</t>
  </si>
  <si>
    <t>0007595#-1</t>
  </si>
  <si>
    <t>0004628-1</t>
  </si>
  <si>
    <t>0004645-1</t>
  </si>
  <si>
    <t>0004665-1</t>
  </si>
  <si>
    <t>0004669-1</t>
  </si>
  <si>
    <t>0004691-1</t>
  </si>
  <si>
    <t>0004820-1</t>
  </si>
  <si>
    <t>0004873-1</t>
  </si>
  <si>
    <t>0004874-1</t>
  </si>
  <si>
    <t>0004950-1</t>
  </si>
  <si>
    <t>0004968-1</t>
  </si>
  <si>
    <t>0004969-1</t>
  </si>
  <si>
    <t>0008402-1</t>
  </si>
  <si>
    <t>0008431-1</t>
  </si>
  <si>
    <t>0008439-1</t>
  </si>
  <si>
    <t>0008456-1</t>
  </si>
  <si>
    <t>0012163#-1</t>
  </si>
  <si>
    <t>0004676-1</t>
  </si>
  <si>
    <t>0004947-1</t>
  </si>
  <si>
    <t>0004948-1</t>
  </si>
  <si>
    <t>0004949-1</t>
  </si>
  <si>
    <t>0004845-1</t>
  </si>
  <si>
    <t>0012164#-1</t>
  </si>
  <si>
    <t>0004626-1</t>
  </si>
  <si>
    <t>0004632-1</t>
  </si>
  <si>
    <t>0004636-1</t>
  </si>
  <si>
    <t>0004664-1</t>
  </si>
  <si>
    <t>0004667-1</t>
  </si>
  <si>
    <t>0004836-1</t>
  </si>
  <si>
    <t>0004887-1</t>
  </si>
  <si>
    <t>0004951-1</t>
  </si>
  <si>
    <t>0004958-1</t>
  </si>
  <si>
    <t>0012149#-1</t>
  </si>
  <si>
    <t>0012194#-1</t>
  </si>
  <si>
    <t>0004817-1</t>
  </si>
  <si>
    <t>0004916-1</t>
  </si>
  <si>
    <t>0004917-1</t>
  </si>
  <si>
    <t>0004967-1</t>
  </si>
  <si>
    <t>0012137#-1</t>
  </si>
  <si>
    <t>0004654-1</t>
  </si>
  <si>
    <t>0004880-1</t>
  </si>
  <si>
    <t>0004867-1</t>
  </si>
  <si>
    <t>0004819-1</t>
  </si>
  <si>
    <t>0007597-1</t>
  </si>
  <si>
    <t>0012191#-1</t>
  </si>
  <si>
    <t>0004940-1</t>
  </si>
  <si>
    <t>0004941-1</t>
  </si>
  <si>
    <t>0012152#-1</t>
  </si>
  <si>
    <t>0012155#-1</t>
  </si>
  <si>
    <t>0012199#-1</t>
  </si>
  <si>
    <t>0006261-1</t>
  </si>
  <si>
    <t>0001189-1</t>
  </si>
  <si>
    <t>0001211-1</t>
  </si>
  <si>
    <t>0001182-1</t>
  </si>
  <si>
    <t>0001206-1</t>
  </si>
  <si>
    <t>0001207-1</t>
  </si>
  <si>
    <t>0001208-1</t>
  </si>
  <si>
    <t>0001209-1</t>
  </si>
  <si>
    <t>0001210-1</t>
  </si>
  <si>
    <t>0012376-1</t>
  </si>
  <si>
    <t>0001234-1</t>
  </si>
  <si>
    <t>0001247-1</t>
  </si>
  <si>
    <t>0010136-1</t>
  </si>
  <si>
    <t>0001185-1</t>
  </si>
  <si>
    <t>0001246-1</t>
  </si>
  <si>
    <t>0013298#-1</t>
  </si>
  <si>
    <t>0001186-1</t>
  </si>
  <si>
    <t>0001184-1</t>
  </si>
  <si>
    <t>0001257-1</t>
  </si>
  <si>
    <t>0001277-1</t>
  </si>
  <si>
    <t>0001285-1</t>
  </si>
  <si>
    <t>0006001-1</t>
  </si>
  <si>
    <t>0006010-1</t>
  </si>
  <si>
    <t>0006035-1</t>
  </si>
  <si>
    <t>0012382-1</t>
  </si>
  <si>
    <t>0012392-1</t>
  </si>
  <si>
    <t>0012394-1</t>
  </si>
  <si>
    <t>0012397-1</t>
  </si>
  <si>
    <t>0012399-1</t>
  </si>
  <si>
    <t>0013332-1</t>
  </si>
  <si>
    <t>0006027-1</t>
  </si>
  <si>
    <t>0001256-1</t>
  </si>
  <si>
    <t>0001278-1</t>
  </si>
  <si>
    <t>0001279-1</t>
  </si>
  <si>
    <t>0006287-1</t>
  </si>
  <si>
    <t>0012380-1</t>
  </si>
  <si>
    <t>0012381-1</t>
  </si>
  <si>
    <t>0012388-1</t>
  </si>
  <si>
    <t>0012389-1</t>
  </si>
  <si>
    <t>0012391-1</t>
  </si>
  <si>
    <t>0012393-1</t>
  </si>
  <si>
    <t>0012398-1</t>
  </si>
  <si>
    <t>0006269-1</t>
  </si>
  <si>
    <t>0006015-1</t>
  </si>
  <si>
    <t>0006030-1</t>
  </si>
  <si>
    <t>0001215-1</t>
  </si>
  <si>
    <t>0013292#-1</t>
  </si>
  <si>
    <t>0012377-1</t>
  </si>
  <si>
    <t>0012378-1</t>
  </si>
  <si>
    <t>0012379-1</t>
  </si>
  <si>
    <t>0012383-1</t>
  </si>
  <si>
    <t>0012384-1</t>
  </si>
  <si>
    <t>0012385-1</t>
  </si>
  <si>
    <t>0012386-1</t>
  </si>
  <si>
    <t>0012387-1</t>
  </si>
  <si>
    <t>0006258-1</t>
  </si>
  <si>
    <t>0006267-1</t>
  </si>
  <si>
    <t>0006272-1</t>
  </si>
  <si>
    <t>0006274-1</t>
  </si>
  <si>
    <t>0006278-1</t>
  </si>
  <si>
    <t>0006281-1</t>
  </si>
  <si>
    <t>0006283-1</t>
  </si>
  <si>
    <t>0006285-1</t>
  </si>
  <si>
    <t>0006288-1</t>
  </si>
  <si>
    <t>0006289-1</t>
  </si>
  <si>
    <t>0006290-1</t>
  </si>
  <si>
    <t>0006293-1</t>
  </si>
  <si>
    <t>0012339-1</t>
  </si>
  <si>
    <t>0001226-1</t>
  </si>
  <si>
    <t>RECEPTION DESK(INFINITY CURVED C</t>
  </si>
  <si>
    <t>0001266-1</t>
  </si>
  <si>
    <t>0006005-1</t>
  </si>
  <si>
    <t>0006013-1</t>
  </si>
  <si>
    <t>0006034-1</t>
  </si>
  <si>
    <t>0006063-1</t>
  </si>
  <si>
    <t>0006003-1</t>
  </si>
  <si>
    <t>0006012-1</t>
  </si>
  <si>
    <t>0006037-1</t>
  </si>
  <si>
    <t>0006062-1</t>
  </si>
  <si>
    <t>0001188-1</t>
  </si>
  <si>
    <t>0006031-1</t>
  </si>
  <si>
    <t>0006296-1</t>
  </si>
  <si>
    <t>SOLID CABINET WITH ONE GLASS DOO</t>
  </si>
  <si>
    <t>0006252-1</t>
  </si>
  <si>
    <t>0006268-1</t>
  </si>
  <si>
    <t>0006299-1</t>
  </si>
  <si>
    <t>0001216-1</t>
  </si>
  <si>
    <t>0001217-1</t>
  </si>
  <si>
    <t>0001218-1</t>
  </si>
  <si>
    <t>0001236-1</t>
  </si>
  <si>
    <t>0001259-1</t>
  </si>
  <si>
    <t>0001283-1</t>
  </si>
  <si>
    <t>0001284-1</t>
  </si>
  <si>
    <t>0006248-1</t>
  </si>
  <si>
    <t>0006250-1</t>
  </si>
  <si>
    <t>0006277-1</t>
  </si>
  <si>
    <t>0012253-1</t>
  </si>
  <si>
    <t>0012350-1</t>
  </si>
  <si>
    <t>0012351-1</t>
  </si>
  <si>
    <t>0012352-1</t>
  </si>
  <si>
    <t>0012353-1</t>
  </si>
  <si>
    <t>0012355-1</t>
  </si>
  <si>
    <t>0012356-1</t>
  </si>
  <si>
    <t>0012357-1</t>
  </si>
  <si>
    <t>0012358-1</t>
  </si>
  <si>
    <t>0012359-1</t>
  </si>
  <si>
    <t>0012360-1</t>
  </si>
  <si>
    <t>0012361-1</t>
  </si>
  <si>
    <t>0012362-1</t>
  </si>
  <si>
    <t>0012363-1</t>
  </si>
  <si>
    <t>0012364-1</t>
  </si>
  <si>
    <t>0012365-1</t>
  </si>
  <si>
    <t>0012366-1</t>
  </si>
  <si>
    <t>0012367-1</t>
  </si>
  <si>
    <t>0012368-1</t>
  </si>
  <si>
    <t>0012369-1</t>
  </si>
  <si>
    <t>0012370-1</t>
  </si>
  <si>
    <t>0012371-1</t>
  </si>
  <si>
    <t>0012372-1</t>
  </si>
  <si>
    <t>0012373-1</t>
  </si>
  <si>
    <t>0012374-1</t>
  </si>
  <si>
    <t>0012375-1</t>
  </si>
  <si>
    <t>0012390-1</t>
  </si>
  <si>
    <t>0012396-1</t>
  </si>
  <si>
    <t>0006216-1</t>
  </si>
  <si>
    <t>0001201-1</t>
  </si>
  <si>
    <t>0001202-1</t>
  </si>
  <si>
    <t>0001203-1</t>
  </si>
  <si>
    <t>0013252#-1</t>
  </si>
  <si>
    <t>0005235-1</t>
  </si>
  <si>
    <t>0005231-1</t>
  </si>
  <si>
    <t>0005008-1</t>
  </si>
  <si>
    <t>0005105-1</t>
  </si>
  <si>
    <t>0005125-1</t>
  </si>
  <si>
    <t>0005093-1</t>
  </si>
  <si>
    <t>0005026#-1</t>
  </si>
  <si>
    <t>0005252-1</t>
  </si>
  <si>
    <t>0005265-1</t>
  </si>
  <si>
    <t>0005275-1</t>
  </si>
  <si>
    <t>0005477#-1</t>
  </si>
  <si>
    <t>0005473#-1</t>
  </si>
  <si>
    <t>0005133-1</t>
  </si>
  <si>
    <t>0005085-1</t>
  </si>
  <si>
    <t>0005243-1</t>
  </si>
  <si>
    <t>0005256-1</t>
  </si>
  <si>
    <t>0005283-1</t>
  </si>
  <si>
    <t>0005413#-1</t>
  </si>
  <si>
    <t>0005471#-1</t>
  </si>
  <si>
    <t>0005475#-1</t>
  </si>
  <si>
    <t>0005496-1</t>
  </si>
  <si>
    <t>0007476#-1</t>
  </si>
  <si>
    <t>0005288-1</t>
  </si>
  <si>
    <t>0005299-1</t>
  </si>
  <si>
    <t>0005209-1</t>
  </si>
  <si>
    <t>0005217-1</t>
  </si>
  <si>
    <t>0005124-1</t>
  </si>
  <si>
    <t>0005222-1</t>
  </si>
  <si>
    <t>0005244-1</t>
  </si>
  <si>
    <t>0005255-1</t>
  </si>
  <si>
    <t>0005284-1</t>
  </si>
  <si>
    <t>0005401-1</t>
  </si>
  <si>
    <t>0005419-1</t>
  </si>
  <si>
    <t>0005425-1</t>
  </si>
  <si>
    <t>0005429-1</t>
  </si>
  <si>
    <t>0004156-1</t>
  </si>
  <si>
    <t>0005230-1</t>
  </si>
  <si>
    <t>0005408-1</t>
  </si>
  <si>
    <t>0005421-1</t>
  </si>
  <si>
    <t>0005424-1</t>
  </si>
  <si>
    <t>0005237-1</t>
  </si>
  <si>
    <t>0005250-1</t>
  </si>
  <si>
    <t>0005268-1</t>
  </si>
  <si>
    <t>0005403-1</t>
  </si>
  <si>
    <t>0005409-1</t>
  </si>
  <si>
    <t>0005414-1</t>
  </si>
  <si>
    <t>0005417-1</t>
  </si>
  <si>
    <t>0005423-1</t>
  </si>
  <si>
    <t>0005430-1</t>
  </si>
  <si>
    <t>0005204-1</t>
  </si>
  <si>
    <t>0005219-1</t>
  </si>
  <si>
    <t>0005267-1</t>
  </si>
  <si>
    <t>0005492-1</t>
  </si>
  <si>
    <t>0005240-1</t>
  </si>
  <si>
    <t>0005289-1</t>
  </si>
  <si>
    <t>0005106-1</t>
  </si>
  <si>
    <t>0005122-1</t>
  </si>
  <si>
    <t>0005205-1</t>
  </si>
  <si>
    <t>0005212-1</t>
  </si>
  <si>
    <t>0005215-1</t>
  </si>
  <si>
    <t>0005286-1</t>
  </si>
  <si>
    <t>0005287-1</t>
  </si>
  <si>
    <t>0005292-1</t>
  </si>
  <si>
    <t>0005300-1</t>
  </si>
  <si>
    <t>0005405-1</t>
  </si>
  <si>
    <t>0005406-1</t>
  </si>
  <si>
    <t>0005407-1</t>
  </si>
  <si>
    <t>0005411-1</t>
  </si>
  <si>
    <t>0005412-1</t>
  </si>
  <si>
    <t>0005415-1</t>
  </si>
  <si>
    <t>0005416#-1</t>
  </si>
  <si>
    <t>0005422-1</t>
  </si>
  <si>
    <t>0005467#-1</t>
  </si>
  <si>
    <t>0005223-1</t>
  </si>
  <si>
    <t>0005232-1</t>
  </si>
  <si>
    <t>0005522-1</t>
  </si>
  <si>
    <t>0005517-1</t>
  </si>
  <si>
    <t>0005633-1</t>
  </si>
  <si>
    <t>0005778-1</t>
  </si>
  <si>
    <t>0005544-1</t>
  </si>
  <si>
    <t>0005731#-1</t>
  </si>
  <si>
    <t>0005704-1</t>
  </si>
  <si>
    <t>0005594*-1</t>
  </si>
  <si>
    <t>0005668-1</t>
  </si>
  <si>
    <t>0005759-1</t>
  </si>
  <si>
    <t>0005670-1</t>
  </si>
  <si>
    <t>0005777-1</t>
  </si>
  <si>
    <t>0005657-1</t>
  </si>
  <si>
    <t>0005671-1</t>
  </si>
  <si>
    <t>0005679#-1</t>
  </si>
  <si>
    <t>0005688-1</t>
  </si>
  <si>
    <t>0005734#-1</t>
  </si>
  <si>
    <t>0005738-1</t>
  </si>
  <si>
    <t>0005760-1</t>
  </si>
  <si>
    <t>0005768-1</t>
  </si>
  <si>
    <t>0005589-1</t>
  </si>
  <si>
    <t>0005872-1</t>
  </si>
  <si>
    <t>0005505-1</t>
  </si>
  <si>
    <t>0005525-1</t>
  </si>
  <si>
    <t>0005543-1</t>
  </si>
  <si>
    <t>0005550-1</t>
  </si>
  <si>
    <t>0005556-1</t>
  </si>
  <si>
    <t>0005746#-1</t>
  </si>
  <si>
    <t>0005573-1</t>
  </si>
  <si>
    <t>0005611-1</t>
  </si>
  <si>
    <t>0005613-1</t>
  </si>
  <si>
    <t>0005632-1</t>
  </si>
  <si>
    <t>0005645-1</t>
  </si>
  <si>
    <t>0005646-1</t>
  </si>
  <si>
    <t>0005654-1</t>
  </si>
  <si>
    <t>0005681#-1</t>
  </si>
  <si>
    <t>0005696-1</t>
  </si>
  <si>
    <t>0005697-1</t>
  </si>
  <si>
    <t>0005707-1</t>
  </si>
  <si>
    <t>0005720-1</t>
  </si>
  <si>
    <t>0005722*-1</t>
  </si>
  <si>
    <t>0005739-1</t>
  </si>
  <si>
    <t>0005751-1</t>
  </si>
  <si>
    <t>0005762-1</t>
  </si>
  <si>
    <t>0005771-1</t>
  </si>
  <si>
    <t>0005773-1</t>
  </si>
  <si>
    <t>0005789-1</t>
  </si>
  <si>
    <t>0005808-1</t>
  </si>
  <si>
    <t>0005815-1</t>
  </si>
  <si>
    <t>0005874-1</t>
  </si>
  <si>
    <t>0005743-1</t>
  </si>
  <si>
    <t>0005744-1</t>
  </si>
  <si>
    <t>0003476-1</t>
  </si>
  <si>
    <t>0003396-1</t>
  </si>
  <si>
    <t>0013674-1</t>
  </si>
  <si>
    <t>0003223-1</t>
  </si>
  <si>
    <t>0013924-1</t>
  </si>
  <si>
    <t>0013972-1</t>
  </si>
  <si>
    <t>0003231-1</t>
  </si>
  <si>
    <t>0003395-1</t>
  </si>
  <si>
    <t>0003475-1</t>
  </si>
  <si>
    <t>0013638-1</t>
  </si>
  <si>
    <t>0013640-1</t>
  </si>
  <si>
    <t>0013641-1</t>
  </si>
  <si>
    <t>0013642-1</t>
  </si>
  <si>
    <t>0013650-1</t>
  </si>
  <si>
    <t>0013666-1</t>
  </si>
  <si>
    <t>0013667-1</t>
  </si>
  <si>
    <t>0013669-1</t>
  </si>
  <si>
    <t>0013670-1</t>
  </si>
  <si>
    <t>0013671-1</t>
  </si>
  <si>
    <t>0013673-1</t>
  </si>
  <si>
    <t>0013675-1</t>
  </si>
  <si>
    <t>0013676-1</t>
  </si>
  <si>
    <t>0013677-1</t>
  </si>
  <si>
    <t>0013678-1</t>
  </si>
  <si>
    <t>0013679-1</t>
  </si>
  <si>
    <t>0013680-1</t>
  </si>
  <si>
    <t>0013681-1</t>
  </si>
  <si>
    <t>0013682-1</t>
  </si>
  <si>
    <t>0013683-1</t>
  </si>
  <si>
    <t>0013684-1</t>
  </si>
  <si>
    <t>0013685-1</t>
  </si>
  <si>
    <t>0013686-1</t>
  </si>
  <si>
    <t>0013687-1</t>
  </si>
  <si>
    <t>0013688-1</t>
  </si>
  <si>
    <t>0013689-1</t>
  </si>
  <si>
    <t>0013690-1</t>
  </si>
  <si>
    <t>0013691-1</t>
  </si>
  <si>
    <t>0013692-1</t>
  </si>
  <si>
    <t>0013693-1</t>
  </si>
  <si>
    <t>0013694-1</t>
  </si>
  <si>
    <t>0013695-1</t>
  </si>
  <si>
    <t>0013648-1</t>
  </si>
  <si>
    <t>0003390-1</t>
  </si>
  <si>
    <t>0003398-1</t>
  </si>
  <si>
    <t>0003399-1</t>
  </si>
  <si>
    <t>0013649-1</t>
  </si>
  <si>
    <t>0013931-1</t>
  </si>
  <si>
    <t>0013992-1</t>
  </si>
  <si>
    <t>0003315-1</t>
  </si>
  <si>
    <t>0003472-1</t>
  </si>
  <si>
    <t>0003496-1</t>
  </si>
  <si>
    <t>0003497-1</t>
  </si>
  <si>
    <t>0013258#-1</t>
  </si>
  <si>
    <t>0003401-1</t>
  </si>
  <si>
    <t>0003402-1</t>
  </si>
  <si>
    <t>0003404-1</t>
  </si>
  <si>
    <t>0003407-1</t>
  </si>
  <si>
    <t>0003408-1</t>
  </si>
  <si>
    <t>0003409-1</t>
  </si>
  <si>
    <t>0003411-1</t>
  </si>
  <si>
    <t>0013645-1</t>
  </si>
  <si>
    <t>0013646-1</t>
  </si>
  <si>
    <t>0013647-1</t>
  </si>
  <si>
    <t>0003333-1</t>
  </si>
  <si>
    <t>0003370-1</t>
  </si>
  <si>
    <t>0003364-1</t>
  </si>
  <si>
    <t>0013237#-1</t>
  </si>
  <si>
    <t>0013910-1</t>
  </si>
  <si>
    <t>0003393-1</t>
  </si>
  <si>
    <t>0003208-1</t>
  </si>
  <si>
    <t>0003212-1</t>
  </si>
  <si>
    <t>0003219-1</t>
  </si>
  <si>
    <t>0003221-1</t>
  </si>
  <si>
    <t>0003234-1</t>
  </si>
  <si>
    <t>0013969-1</t>
  </si>
  <si>
    <t>0013696-1</t>
  </si>
  <si>
    <t>0013634-1</t>
  </si>
  <si>
    <t>0013659-1</t>
  </si>
  <si>
    <t>0013660-1</t>
  </si>
  <si>
    <t>0013661-1</t>
  </si>
  <si>
    <t>0013662-1</t>
  </si>
  <si>
    <t>0013663-1</t>
  </si>
  <si>
    <t>0003321-1</t>
  </si>
  <si>
    <t>0003343-1</t>
  </si>
  <si>
    <t>0003368-1</t>
  </si>
  <si>
    <t>0013901-1</t>
  </si>
  <si>
    <t>0013902-1</t>
  </si>
  <si>
    <t>0013905-1</t>
  </si>
  <si>
    <t>0013906-1</t>
  </si>
  <si>
    <t>0013907-1</t>
  </si>
  <si>
    <t>0013911-1</t>
  </si>
  <si>
    <t>0013915-1</t>
  </si>
  <si>
    <t>0013920-1</t>
  </si>
  <si>
    <t>0013925-1</t>
  </si>
  <si>
    <t>0013933-1</t>
  </si>
  <si>
    <t>0013995-1</t>
  </si>
  <si>
    <t>0013996-1</t>
  </si>
  <si>
    <t>0013998-1</t>
  </si>
  <si>
    <t>0003328-1</t>
  </si>
  <si>
    <t>0003340-1</t>
  </si>
  <si>
    <t>0003499-1</t>
  </si>
  <si>
    <t>0013932-1</t>
  </si>
  <si>
    <t>0003283-1</t>
  </si>
  <si>
    <t>0013643-1</t>
  </si>
  <si>
    <t>0003202-1</t>
  </si>
  <si>
    <t>0013990-1</t>
  </si>
  <si>
    <t>0003415-1</t>
  </si>
  <si>
    <t>0003416-1</t>
  </si>
  <si>
    <t>0003129-1</t>
  </si>
  <si>
    <t>0003222-1</t>
  </si>
  <si>
    <t>0003478-1</t>
  </si>
  <si>
    <t>0013658-1</t>
  </si>
  <si>
    <t>0003220-1</t>
  </si>
  <si>
    <t>0003226-1</t>
  </si>
  <si>
    <t>0003228-1</t>
  </si>
  <si>
    <t>0003235-1</t>
  </si>
  <si>
    <t>0003389-1</t>
  </si>
  <si>
    <t>0013651-1</t>
  </si>
  <si>
    <t>0013652-1</t>
  </si>
  <si>
    <t>0013653-1</t>
  </si>
  <si>
    <t>0013656#-1</t>
  </si>
  <si>
    <t>0013961-1</t>
  </si>
  <si>
    <t>0013963-1</t>
  </si>
  <si>
    <t>0013986-1</t>
  </si>
  <si>
    <t>0014910-1</t>
  </si>
  <si>
    <t>0003258-1</t>
  </si>
  <si>
    <t>0003262-1</t>
  </si>
  <si>
    <t>0013354-1</t>
  </si>
  <si>
    <t>0007085#-1</t>
  </si>
  <si>
    <t>0012183#-1</t>
  </si>
  <si>
    <t>0007311-1</t>
  </si>
  <si>
    <t>0007128-1</t>
  </si>
  <si>
    <t>0007145-1</t>
  </si>
  <si>
    <t>0007048#-1</t>
  </si>
  <si>
    <t>0007332-1</t>
  </si>
  <si>
    <t>0007333-1</t>
  </si>
  <si>
    <t>0007310-1</t>
  </si>
  <si>
    <t>0007342#-1</t>
  </si>
  <si>
    <t>0012112#-1</t>
  </si>
  <si>
    <t>0013363#-1</t>
  </si>
  <si>
    <t>0013321-1</t>
  </si>
  <si>
    <t>0013347-1</t>
  </si>
  <si>
    <t>0007133-1</t>
  </si>
  <si>
    <t>0007075-1</t>
  </si>
  <si>
    <t>0007362#-1</t>
  </si>
  <si>
    <t>0007232#-1</t>
  </si>
  <si>
    <t>0007322-1</t>
  </si>
  <si>
    <t>0007324-1</t>
  </si>
  <si>
    <t>0007365#-1</t>
  </si>
  <si>
    <t>0007391#-1</t>
  </si>
  <si>
    <t>0007102#-1</t>
  </si>
  <si>
    <t>0007447-1</t>
  </si>
  <si>
    <t>0013352-1</t>
  </si>
  <si>
    <t>0007320-1</t>
  </si>
  <si>
    <t>0000962#-1</t>
  </si>
  <si>
    <t>0007356#-1</t>
  </si>
  <si>
    <t>0013329-1</t>
  </si>
  <si>
    <t>0013330-1</t>
  </si>
  <si>
    <t>0013349-1</t>
  </si>
  <si>
    <t>0013358-1</t>
  </si>
  <si>
    <t>0013366-1</t>
  </si>
  <si>
    <t>0013360-1</t>
  </si>
  <si>
    <t>0013362-1</t>
  </si>
  <si>
    <t>0007001-1</t>
  </si>
  <si>
    <t>0007002-1</t>
  </si>
  <si>
    <t>0012107#-1</t>
  </si>
  <si>
    <t>0012108#-1</t>
  </si>
  <si>
    <t>0007153-1</t>
  </si>
  <si>
    <t>0007388#-1</t>
  </si>
  <si>
    <t>0013364-1</t>
  </si>
  <si>
    <t>0007020-1</t>
  </si>
  <si>
    <t>0007021-1</t>
  </si>
  <si>
    <t>0007022-1</t>
  </si>
  <si>
    <t>0007023-1</t>
  </si>
  <si>
    <t>0007037-1</t>
  </si>
  <si>
    <t>0007077-1</t>
  </si>
  <si>
    <t>0007046#-1</t>
  </si>
  <si>
    <t>0007073#-1</t>
  </si>
  <si>
    <t>0007124-1</t>
  </si>
  <si>
    <t>0007368#-1</t>
  </si>
  <si>
    <t>0012106#-1</t>
  </si>
  <si>
    <t>0012133#-1</t>
  </si>
  <si>
    <t>0013351#-1</t>
  </si>
  <si>
    <t>0007237#-1</t>
  </si>
  <si>
    <t>0007241#-1</t>
  </si>
  <si>
    <t>0012114#-1</t>
  </si>
  <si>
    <t>0013322-1</t>
  </si>
  <si>
    <t>0013323-1</t>
  </si>
  <si>
    <t>0013324-1</t>
  </si>
  <si>
    <t>0013346-1</t>
  </si>
  <si>
    <t>0013350-1</t>
  </si>
  <si>
    <t>0013353-1</t>
  </si>
  <si>
    <t>0013357-1</t>
  </si>
  <si>
    <t>0013359-1</t>
  </si>
  <si>
    <t>0013365-1</t>
  </si>
  <si>
    <t>0013367-1</t>
  </si>
  <si>
    <t>0013368-1</t>
  </si>
  <si>
    <t>0013369-1</t>
  </si>
  <si>
    <t>0013370-1</t>
  </si>
  <si>
    <t>0007140-1</t>
  </si>
  <si>
    <t>0007138-1</t>
  </si>
  <si>
    <t>0007139-1</t>
  </si>
  <si>
    <t>0013325-1</t>
  </si>
  <si>
    <t>0003560-1</t>
  </si>
  <si>
    <t>0003562-1</t>
  </si>
  <si>
    <t>0003570-1</t>
  </si>
  <si>
    <t>0012671#-1</t>
  </si>
  <si>
    <t>0004034-1</t>
  </si>
  <si>
    <t>0004111-1</t>
  </si>
  <si>
    <t>0004497#-1</t>
  </si>
  <si>
    <t>0004027-1</t>
  </si>
  <si>
    <t>0004028-1</t>
  </si>
  <si>
    <t>0004076-1</t>
  </si>
  <si>
    <t>0004077-1</t>
  </si>
  <si>
    <t>0004079-1</t>
  </si>
  <si>
    <t>0004066-1</t>
  </si>
  <si>
    <t>0006580*-1</t>
  </si>
  <si>
    <t>0006526*-1</t>
  </si>
  <si>
    <t>0006545*-1</t>
  </si>
  <si>
    <t>0006574*-1</t>
  </si>
  <si>
    <t>0006541-1</t>
  </si>
  <si>
    <t>0010626#-1</t>
  </si>
  <si>
    <t>0000081-1</t>
  </si>
  <si>
    <t>0000444-1</t>
  </si>
  <si>
    <t>0000445-1</t>
  </si>
  <si>
    <t>0006501-1</t>
  </si>
  <si>
    <t>0006517-1</t>
  </si>
  <si>
    <t>Delta visitors chair with black</t>
  </si>
  <si>
    <t>0006518-1</t>
  </si>
  <si>
    <t>0006519-1</t>
  </si>
  <si>
    <t>0006520-1</t>
  </si>
  <si>
    <t>0006521-1</t>
  </si>
  <si>
    <t>0006522-1</t>
  </si>
  <si>
    <t>0006538-1</t>
  </si>
  <si>
    <t>0006559-1</t>
  </si>
  <si>
    <t>0006582-1</t>
  </si>
  <si>
    <t>0000552-1</t>
  </si>
  <si>
    <t>0006544-1</t>
  </si>
  <si>
    <t>0000519-1</t>
  </si>
  <si>
    <t>0000370*-1</t>
  </si>
  <si>
    <t>0000607*-1</t>
  </si>
  <si>
    <t>0000581*-1</t>
  </si>
  <si>
    <t>0001031*-1</t>
  </si>
  <si>
    <t>0001024*-1</t>
  </si>
  <si>
    <t>0001040*-1</t>
  </si>
  <si>
    <t>0001041*-1</t>
  </si>
  <si>
    <t>0001048*-1</t>
  </si>
  <si>
    <t>0001014*-1</t>
  </si>
  <si>
    <t>0001018*-1</t>
  </si>
  <si>
    <t>0000668-1</t>
  </si>
  <si>
    <t>0000970-1</t>
  </si>
  <si>
    <t>0000971-1</t>
  </si>
  <si>
    <t>0000972-1</t>
  </si>
  <si>
    <t>0000973-1</t>
  </si>
  <si>
    <t>0000974-1</t>
  </si>
  <si>
    <t>0000975-1</t>
  </si>
  <si>
    <t>0000753-1</t>
  </si>
  <si>
    <t>Café Chair - Silver Cubic Natura</t>
  </si>
  <si>
    <t>0000754-1</t>
  </si>
  <si>
    <t>0000078-1</t>
  </si>
  <si>
    <t>0000079-1</t>
  </si>
  <si>
    <t>0000216-1</t>
  </si>
  <si>
    <t>0000218-1</t>
  </si>
  <si>
    <t>0000291-1</t>
  </si>
  <si>
    <t>0000293-1</t>
  </si>
  <si>
    <t>0000443-1</t>
  </si>
  <si>
    <t>0000903-1</t>
  </si>
  <si>
    <t>CHAIR - HIGH BACK PURPLE BLACK B</t>
  </si>
  <si>
    <t>0000591-1</t>
  </si>
  <si>
    <t>0000593-1</t>
  </si>
  <si>
    <t>0000110-1</t>
  </si>
  <si>
    <t>0000712-1</t>
  </si>
  <si>
    <t>0000714-1</t>
  </si>
  <si>
    <t>0000109-1</t>
  </si>
  <si>
    <t>0000369-1</t>
  </si>
  <si>
    <t>0000063-1</t>
  </si>
  <si>
    <t>0000584-1</t>
  </si>
  <si>
    <t>0000898-1</t>
  </si>
  <si>
    <t>0000711-1</t>
  </si>
  <si>
    <t>0000547-1</t>
  </si>
  <si>
    <t>0000704-1</t>
  </si>
  <si>
    <t>0000011-1</t>
  </si>
  <si>
    <t>0000103-1</t>
  </si>
  <si>
    <t>0000587-1</t>
  </si>
  <si>
    <t>0000658-1</t>
  </si>
  <si>
    <t>0000728-1</t>
  </si>
  <si>
    <t>0000799-1</t>
  </si>
  <si>
    <t>0000494-1</t>
  </si>
  <si>
    <t>0000684-1</t>
  </si>
  <si>
    <t>0000275-1</t>
  </si>
  <si>
    <t>0000678-1</t>
  </si>
  <si>
    <t>0000031-1</t>
  </si>
  <si>
    <t>0000101-1</t>
  </si>
  <si>
    <t>0000105-1</t>
  </si>
  <si>
    <t>0000124-1</t>
  </si>
  <si>
    <t>0000410-1</t>
  </si>
  <si>
    <t>0000453-1</t>
  </si>
  <si>
    <t>0000468-1</t>
  </si>
  <si>
    <t>0000536-1</t>
  </si>
  <si>
    <t>0000646-1</t>
  </si>
  <si>
    <t>0000692-1</t>
  </si>
  <si>
    <t>0000805-1</t>
  </si>
  <si>
    <t>0000158-1</t>
  </si>
  <si>
    <t>0000597-1</t>
  </si>
  <si>
    <t>0000057-1</t>
  </si>
  <si>
    <t>CREDENZA - EXECUTIVE (1380X500X7</t>
  </si>
  <si>
    <t>0000562-1</t>
  </si>
  <si>
    <t>0000655-1</t>
  </si>
  <si>
    <t>0000343-1</t>
  </si>
  <si>
    <t>0000906-1</t>
  </si>
  <si>
    <t>0000590-1</t>
  </si>
  <si>
    <t>0000004-1</t>
  </si>
  <si>
    <t>0000413-1</t>
  </si>
  <si>
    <t>0000725-1</t>
  </si>
  <si>
    <t>0000157-1</t>
  </si>
  <si>
    <t>0000325-1</t>
  </si>
  <si>
    <t>0000374-1</t>
  </si>
  <si>
    <t>0000454-1</t>
  </si>
  <si>
    <t>0000535-1</t>
  </si>
  <si>
    <t>0000599-1</t>
  </si>
  <si>
    <t>0000645-1</t>
  </si>
  <si>
    <t>0000691-1</t>
  </si>
  <si>
    <t>0000706-1</t>
  </si>
  <si>
    <t>0000802-1</t>
  </si>
  <si>
    <t>0000172-1</t>
  </si>
  <si>
    <t>0000386-1</t>
  </si>
  <si>
    <t>0000145-1</t>
  </si>
  <si>
    <t>0001025-1</t>
  </si>
  <si>
    <t>0001026-1</t>
  </si>
  <si>
    <t>0001028-1</t>
  </si>
  <si>
    <t>0001029-1</t>
  </si>
  <si>
    <t>0001033-1</t>
  </si>
  <si>
    <t>0001034-1</t>
  </si>
  <si>
    <t>0001036-1</t>
  </si>
  <si>
    <t>0001037-1</t>
  </si>
  <si>
    <t>0001039-1</t>
  </si>
  <si>
    <t>0001016-1</t>
  </si>
  <si>
    <t>0001017-1</t>
  </si>
  <si>
    <t>0001050-1</t>
  </si>
  <si>
    <t>0001051-1</t>
  </si>
  <si>
    <t>0000080-1</t>
  </si>
  <si>
    <t>0000123-1</t>
  </si>
  <si>
    <t>0000442-1</t>
  </si>
  <si>
    <t>0000680-1</t>
  </si>
  <si>
    <t>0000336-1</t>
  </si>
  <si>
    <t>0000715-1</t>
  </si>
  <si>
    <t>0000290-1</t>
  </si>
  <si>
    <t>0000730-1</t>
  </si>
  <si>
    <t>UNIT - WALL DISPLAY EXECUTIVE GL</t>
  </si>
  <si>
    <t>0000731-1</t>
  </si>
  <si>
    <t>0000036-1</t>
  </si>
  <si>
    <t>0000064-1</t>
  </si>
  <si>
    <t>0000128-1</t>
  </si>
  <si>
    <t>0000149-1</t>
  </si>
  <si>
    <t>0000231-1</t>
  </si>
  <si>
    <t>0000234-1</t>
  </si>
  <si>
    <t>0000236-1</t>
  </si>
  <si>
    <t>0000237-1</t>
  </si>
  <si>
    <t>0000238-1</t>
  </si>
  <si>
    <t>0000240-1</t>
  </si>
  <si>
    <t>0000241-1</t>
  </si>
  <si>
    <t>0000242-1</t>
  </si>
  <si>
    <t>0000249-1</t>
  </si>
  <si>
    <t>0000253-1</t>
  </si>
  <si>
    <t>0000257-1</t>
  </si>
  <si>
    <t>0000258-1</t>
  </si>
  <si>
    <t>0000259-1</t>
  </si>
  <si>
    <t>0000262-1</t>
  </si>
  <si>
    <t>0000264-1</t>
  </si>
  <si>
    <t>0000265-1</t>
  </si>
  <si>
    <t>0000267-1</t>
  </si>
  <si>
    <t>0000268-1</t>
  </si>
  <si>
    <t>0000583-1</t>
  </si>
  <si>
    <t>0000766-1</t>
  </si>
  <si>
    <t>0000816-1</t>
  </si>
  <si>
    <t>0000825-1</t>
  </si>
  <si>
    <t>0011578#-1</t>
  </si>
  <si>
    <t>0007978-1</t>
  </si>
  <si>
    <t>Webber Highback chair black leat</t>
  </si>
  <si>
    <t>0004540*-1</t>
  </si>
  <si>
    <t>0004582*-1</t>
  </si>
  <si>
    <t>0004539-1</t>
  </si>
  <si>
    <t>0004536-1</t>
  </si>
  <si>
    <t>0004548-1</t>
  </si>
  <si>
    <t>0004563-1</t>
  </si>
  <si>
    <t>0006047-1</t>
  </si>
  <si>
    <t>0006059-1</t>
  </si>
  <si>
    <t>0006073-1</t>
  </si>
  <si>
    <t>0006077-1</t>
  </si>
  <si>
    <t>0006079-1</t>
  </si>
  <si>
    <t>0006081-1</t>
  </si>
  <si>
    <t>0006045-1</t>
  </si>
  <si>
    <t>0006070-1</t>
  </si>
  <si>
    <t>0006071-1</t>
  </si>
  <si>
    <t>0006072-1</t>
  </si>
  <si>
    <t>0006007-1</t>
  </si>
  <si>
    <t>0006017-1</t>
  </si>
  <si>
    <t>0006020-1</t>
  </si>
  <si>
    <t>0006033#-1</t>
  </si>
  <si>
    <t>0006041-1</t>
  </si>
  <si>
    <t>0006036-1</t>
  </si>
  <si>
    <t>0006002-1</t>
  </si>
  <si>
    <t>0005006-1</t>
  </si>
  <si>
    <t>0005009-1</t>
  </si>
  <si>
    <t>0005012-1</t>
  </si>
  <si>
    <t>0005046-1</t>
  </si>
  <si>
    <t>0005007-1</t>
  </si>
  <si>
    <t>0005058-1</t>
  </si>
  <si>
    <t>0005529-1</t>
  </si>
  <si>
    <t>0005553-1</t>
  </si>
  <si>
    <t>0005565-1</t>
  </si>
  <si>
    <t>0005563-1</t>
  </si>
  <si>
    <t>0005541-1</t>
  </si>
  <si>
    <t>0005551-1</t>
  </si>
  <si>
    <t>0005552-1</t>
  </si>
  <si>
    <t>0005548-1</t>
  </si>
  <si>
    <t>0005542-1</t>
  </si>
  <si>
    <t>0003467*-1</t>
  </si>
  <si>
    <t>0003125-1</t>
  </si>
  <si>
    <t>0003144-1</t>
  </si>
  <si>
    <t>0003464-1</t>
  </si>
  <si>
    <t>0003154-1</t>
  </si>
  <si>
    <t>0003490-1</t>
  </si>
  <si>
    <t>0003487-1</t>
  </si>
  <si>
    <t>0013210#-1</t>
  </si>
  <si>
    <t>0003156-1</t>
  </si>
  <si>
    <t>0003174-1</t>
  </si>
  <si>
    <t>0003436-1</t>
  </si>
  <si>
    <t>0003437-1</t>
  </si>
  <si>
    <t>0003462-1</t>
  </si>
  <si>
    <t>0003175-1</t>
  </si>
  <si>
    <t>0003178-1</t>
  </si>
  <si>
    <t>0003193-1</t>
  </si>
  <si>
    <t>0003471-1</t>
  </si>
  <si>
    <t>0003474-1</t>
  </si>
  <si>
    <t>0003177-1</t>
  </si>
  <si>
    <t>0003164-1</t>
  </si>
  <si>
    <t>0007032-1</t>
  </si>
  <si>
    <t>0007050-1</t>
  </si>
  <si>
    <t>0007109-1</t>
  </si>
  <si>
    <t>0007088-1</t>
  </si>
  <si>
    <t>0007042-1</t>
  </si>
  <si>
    <t>0007052-1</t>
  </si>
  <si>
    <t>0007062-1</t>
  </si>
  <si>
    <t>0007104-1</t>
  </si>
  <si>
    <t>0007231#-1</t>
  </si>
  <si>
    <t>0007312#-1</t>
  </si>
  <si>
    <t>0012176#-1</t>
  </si>
  <si>
    <t>0007108-1</t>
  </si>
  <si>
    <t>0007014-1</t>
  </si>
  <si>
    <t>0007095-1</t>
  </si>
  <si>
    <t>0007017-1</t>
  </si>
  <si>
    <t>0007049-1</t>
  </si>
  <si>
    <t>0007345#-1</t>
  </si>
  <si>
    <t>0007008-1</t>
  </si>
  <si>
    <t>0007057-1</t>
  </si>
  <si>
    <t>0007061#-1</t>
  </si>
  <si>
    <t>0007066-1</t>
  </si>
  <si>
    <t>0007067-1</t>
  </si>
  <si>
    <t>0007068-1</t>
  </si>
  <si>
    <t>0007069-1</t>
  </si>
  <si>
    <t>0007070-1</t>
  </si>
  <si>
    <t>0007072-1</t>
  </si>
  <si>
    <t>0007074-1</t>
  </si>
  <si>
    <t>0007092-1</t>
  </si>
  <si>
    <t>0007099-1</t>
  </si>
  <si>
    <t>0007100-1</t>
  </si>
  <si>
    <t>0007101-1</t>
  </si>
  <si>
    <t>0007097-1</t>
  </si>
  <si>
    <t>0007098-1</t>
  </si>
  <si>
    <t>0007003-1</t>
  </si>
  <si>
    <t>0007015-1</t>
  </si>
  <si>
    <t>0007013-1</t>
  </si>
  <si>
    <t>0013328#-1</t>
  </si>
  <si>
    <t>0007025-1</t>
  </si>
  <si>
    <t>0007040-1</t>
  </si>
  <si>
    <t>0007009-1</t>
  </si>
  <si>
    <t>0007010-1</t>
  </si>
  <si>
    <t>0007011-1</t>
  </si>
  <si>
    <t>0007012-1</t>
  </si>
  <si>
    <t>0007090-1</t>
  </si>
  <si>
    <t>0007091-1</t>
  </si>
  <si>
    <t>0007093-1</t>
  </si>
  <si>
    <t>NDZALAMA-1</t>
  </si>
  <si>
    <t>NDZALAMA CSO DATABASE</t>
  </si>
  <si>
    <t>SOFT5-1</t>
  </si>
  <si>
    <t>SOFT9-1</t>
  </si>
  <si>
    <t>SOFT8-1</t>
  </si>
  <si>
    <t>FORD-1</t>
  </si>
  <si>
    <t>FORD RANGER 2.2 XL D/C 4X2 WITH</t>
  </si>
  <si>
    <t>Laptop Accessories - Docking Sations</t>
  </si>
  <si>
    <t>ICT Serveres</t>
  </si>
  <si>
    <t>Network Switches</t>
  </si>
  <si>
    <t>Data Projectors</t>
  </si>
  <si>
    <t>DIGITAL VOICE RECORDERS</t>
  </si>
  <si>
    <t>ACCESS CONTROL &amp; CCTV SYSTEM</t>
  </si>
  <si>
    <t>Uniterrupted Power Supplies (UPS)</t>
  </si>
  <si>
    <t>DESKTOP COMPUTER</t>
  </si>
  <si>
    <t>Paper Shredders</t>
  </si>
  <si>
    <t>COMPUTER ACCESSORIES</t>
  </si>
  <si>
    <t>Projector Screens</t>
  </si>
  <si>
    <t>Water dispensers</t>
  </si>
  <si>
    <t>SUMMARY OF FIXED ASSETS REGISTER AS AT 31 DECEMBER 2020</t>
  </si>
  <si>
    <t xml:space="preserve">NUMBER OF ITEMS </t>
  </si>
  <si>
    <t>ORIGINAL COST PRICE</t>
  </si>
  <si>
    <t>NET BOOK VALUE</t>
  </si>
  <si>
    <t>AVERAGE COST</t>
  </si>
  <si>
    <t>Escalation % (Year 3)</t>
  </si>
  <si>
    <t>Cash</t>
  </si>
  <si>
    <t>Employment Liability</t>
  </si>
  <si>
    <t>TOTAL ANNUAL PREMIUM  INCLUDING VAT  YEAR 2  ( 2022/2023)</t>
  </si>
  <si>
    <t>TOTAL ANNUAL PREMIUM  INCLUDING VAT  YEAR 3  ( 2023/2024)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</si>
</sst>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R-1C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sz val="8.5"/>
      <color theme="1"/>
      <name val="Arial"/>
      <family val="2"/>
    </font>
    <font>
      <b/>
      <sz val="9.5"/>
      <color theme="1"/>
      <name val="Arial"/>
      <family val="2"/>
    </font>
    <font>
      <b/>
      <sz val="16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8"/>
      <color theme="1"/>
      <name val="Arial Narrow"/>
      <family val="2"/>
    </font>
    <font>
      <sz val="9.5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6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 indent="1"/>
    </xf>
    <xf numFmtId="0" fontId="0" fillId="0" borderId="0" xfId="0" applyFill="1"/>
    <xf numFmtId="0" fontId="0" fillId="0" borderId="1" xfId="0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 indent="1"/>
    </xf>
    <xf numFmtId="0" fontId="9" fillId="0" borderId="0" xfId="0" applyFont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4" fontId="0" fillId="0" borderId="21" xfId="0" applyNumberFormat="1" applyBorder="1"/>
    <xf numFmtId="0" fontId="8" fillId="5" borderId="19" xfId="0" applyFont="1" applyFill="1" applyBorder="1"/>
    <xf numFmtId="0" fontId="8" fillId="0" borderId="19" xfId="0" applyFont="1" applyFill="1" applyBorder="1"/>
    <xf numFmtId="165" fontId="8" fillId="0" borderId="20" xfId="0" applyNumberFormat="1" applyFont="1" applyFill="1" applyBorder="1"/>
    <xf numFmtId="164" fontId="8" fillId="0" borderId="21" xfId="0" applyNumberFormat="1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165" fontId="8" fillId="0" borderId="28" xfId="0" applyNumberFormat="1" applyFont="1" applyFill="1" applyBorder="1"/>
    <xf numFmtId="165" fontId="8" fillId="5" borderId="26" xfId="0" applyNumberFormat="1" applyFont="1" applyFill="1" applyBorder="1"/>
    <xf numFmtId="0" fontId="0" fillId="0" borderId="28" xfId="0" applyBorder="1"/>
    <xf numFmtId="0" fontId="0" fillId="0" borderId="29" xfId="0" applyBorder="1"/>
    <xf numFmtId="0" fontId="2" fillId="0" borderId="31" xfId="0" applyFont="1" applyBorder="1" applyAlignment="1">
      <alignment vertical="center" wrapText="1"/>
    </xf>
    <xf numFmtId="0" fontId="7" fillId="3" borderId="3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0" fillId="0" borderId="39" xfId="0" applyBorder="1"/>
    <xf numFmtId="165" fontId="0" fillId="0" borderId="20" xfId="0" applyNumberFormat="1" applyBorder="1"/>
    <xf numFmtId="165" fontId="0" fillId="0" borderId="28" xfId="0" applyNumberFormat="1" applyBorder="1"/>
    <xf numFmtId="0" fontId="10" fillId="0" borderId="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5" fontId="0" fillId="0" borderId="0" xfId="1" applyNumberFormat="1" applyFont="1"/>
    <xf numFmtId="165" fontId="10" fillId="0" borderId="4" xfId="1" applyNumberFormat="1" applyFont="1" applyBorder="1" applyAlignment="1">
      <alignment horizontal="left" vertical="center" wrapText="1" indent="1"/>
    </xf>
    <xf numFmtId="165" fontId="10" fillId="0" borderId="7" xfId="1" applyNumberFormat="1" applyFont="1" applyBorder="1" applyAlignment="1">
      <alignment horizontal="right" vertical="center" wrapText="1"/>
    </xf>
    <xf numFmtId="165" fontId="10" fillId="0" borderId="7" xfId="1" applyNumberFormat="1" applyFont="1" applyBorder="1" applyAlignment="1">
      <alignment horizontal="left" vertical="center" wrapText="1" indent="1"/>
    </xf>
    <xf numFmtId="0" fontId="3" fillId="0" borderId="30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Fill="1"/>
    <xf numFmtId="0" fontId="3" fillId="0" borderId="40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164" fontId="0" fillId="0" borderId="0" xfId="1" applyNumberFormat="1" applyFont="1"/>
    <xf numFmtId="165" fontId="10" fillId="0" borderId="9" xfId="1" applyNumberFormat="1" applyFont="1" applyFill="1" applyBorder="1" applyAlignment="1">
      <alignment horizontal="left" vertical="center" wrapText="1" indent="1"/>
    </xf>
    <xf numFmtId="165" fontId="10" fillId="0" borderId="41" xfId="0" applyNumberFormat="1" applyFont="1" applyBorder="1" applyAlignment="1">
      <alignment vertical="center" wrapText="1"/>
    </xf>
    <xf numFmtId="165" fontId="5" fillId="0" borderId="9" xfId="0" applyNumberFormat="1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vertical="center" wrapText="1"/>
    </xf>
    <xf numFmtId="165" fontId="5" fillId="4" borderId="8" xfId="0" applyNumberFormat="1" applyFont="1" applyFill="1" applyBorder="1" applyAlignment="1">
      <alignment horizontal="right" vertical="center" wrapText="1"/>
    </xf>
    <xf numFmtId="165" fontId="5" fillId="4" borderId="9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4" borderId="17" xfId="0" applyFont="1" applyFill="1" applyBorder="1"/>
    <xf numFmtId="0" fontId="8" fillId="4" borderId="18" xfId="0" applyFont="1" applyFill="1" applyBorder="1"/>
    <xf numFmtId="0" fontId="0" fillId="0" borderId="45" xfId="0" applyBorder="1"/>
    <xf numFmtId="0" fontId="8" fillId="0" borderId="19" xfId="0" applyFont="1" applyBorder="1"/>
    <xf numFmtId="0" fontId="8" fillId="0" borderId="20" xfId="0" applyFont="1" applyBorder="1"/>
    <xf numFmtId="164" fontId="8" fillId="0" borderId="0" xfId="1" applyNumberFormat="1" applyFont="1"/>
    <xf numFmtId="164" fontId="8" fillId="4" borderId="18" xfId="1" applyNumberFormat="1" applyFont="1" applyFill="1" applyBorder="1"/>
    <xf numFmtId="164" fontId="8" fillId="4" borderId="18" xfId="1" applyNumberFormat="1" applyFont="1" applyFill="1" applyBorder="1" applyAlignment="1">
      <alignment wrapText="1"/>
    </xf>
    <xf numFmtId="164" fontId="8" fillId="4" borderId="44" xfId="1" applyNumberFormat="1" applyFont="1" applyFill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8" fillId="0" borderId="20" xfId="1" applyNumberFormat="1" applyFont="1" applyBorder="1"/>
    <xf numFmtId="164" fontId="8" fillId="0" borderId="21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8" fillId="5" borderId="26" xfId="0" applyNumberFormat="1" applyFont="1" applyFill="1" applyBorder="1"/>
    <xf numFmtId="164" fontId="0" fillId="0" borderId="29" xfId="0" applyNumberFormat="1" applyBorder="1"/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 wrapText="1"/>
    </xf>
    <xf numFmtId="165" fontId="8" fillId="5" borderId="46" xfId="0" applyNumberFormat="1" applyFont="1" applyFill="1" applyBorder="1" applyAlignment="1">
      <alignment vertical="center" wrapText="1"/>
    </xf>
    <xf numFmtId="165" fontId="8" fillId="5" borderId="44" xfId="0" applyNumberFormat="1" applyFont="1" applyFill="1" applyBorder="1" applyAlignment="1">
      <alignment vertical="center" wrapText="1"/>
    </xf>
    <xf numFmtId="0" fontId="3" fillId="7" borderId="25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left" vertical="center" wrapText="1" indent="2"/>
    </xf>
    <xf numFmtId="0" fontId="3" fillId="7" borderId="1" xfId="0" applyFont="1" applyFill="1" applyBorder="1" applyAlignment="1">
      <alignment horizontal="left" vertical="center" wrapText="1" indent="2"/>
    </xf>
    <xf numFmtId="0" fontId="11" fillId="0" borderId="0" xfId="0" applyFont="1" applyFill="1" applyBorder="1"/>
    <xf numFmtId="0" fontId="0" fillId="0" borderId="0" xfId="0" applyFill="1" applyBorder="1"/>
    <xf numFmtId="0" fontId="3" fillId="0" borderId="42" xfId="0" applyFont="1" applyFill="1" applyBorder="1" applyAlignment="1">
      <alignment vertical="center" wrapText="1"/>
    </xf>
    <xf numFmtId="165" fontId="10" fillId="0" borderId="9" xfId="1" applyNumberFormat="1" applyFont="1" applyFill="1" applyBorder="1" applyAlignment="1">
      <alignment horizontal="right" vertical="center" wrapText="1"/>
    </xf>
    <xf numFmtId="165" fontId="10" fillId="0" borderId="42" xfId="0" applyNumberFormat="1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165" fontId="0" fillId="0" borderId="48" xfId="1" applyNumberFormat="1" applyFont="1" applyBorder="1" applyAlignment="1"/>
    <xf numFmtId="165" fontId="10" fillId="0" borderId="49" xfId="1" applyNumberFormat="1" applyFont="1" applyBorder="1" applyAlignment="1">
      <alignment horizontal="left" vertical="center" wrapText="1" indent="1"/>
    </xf>
    <xf numFmtId="165" fontId="10" fillId="0" borderId="50" xfId="1" applyNumberFormat="1" applyFont="1" applyBorder="1" applyAlignment="1">
      <alignment horizontal="right" vertical="center" wrapText="1"/>
    </xf>
    <xf numFmtId="165" fontId="5" fillId="4" borderId="51" xfId="0" applyNumberFormat="1" applyFont="1" applyFill="1" applyBorder="1" applyAlignment="1">
      <alignment horizontal="right" vertical="center" wrapText="1"/>
    </xf>
    <xf numFmtId="0" fontId="4" fillId="0" borderId="52" xfId="0" applyFont="1" applyBorder="1" applyAlignment="1">
      <alignment horizontal="right" vertical="center" wrapText="1"/>
    </xf>
    <xf numFmtId="0" fontId="2" fillId="0" borderId="35" xfId="0" applyFont="1" applyBorder="1" applyAlignment="1">
      <alignment vertical="center" wrapText="1"/>
    </xf>
    <xf numFmtId="165" fontId="0" fillId="0" borderId="36" xfId="1" applyNumberFormat="1" applyFont="1" applyBorder="1" applyAlignment="1"/>
    <xf numFmtId="165" fontId="10" fillId="0" borderId="32" xfId="1" applyNumberFormat="1" applyFont="1" applyBorder="1" applyAlignment="1">
      <alignment horizontal="left" vertical="center" wrapText="1" indent="1"/>
    </xf>
    <xf numFmtId="165" fontId="10" fillId="0" borderId="53" xfId="1" applyNumberFormat="1" applyFont="1" applyBorder="1" applyAlignment="1">
      <alignment horizontal="left" vertical="center" wrapText="1" indent="1"/>
    </xf>
    <xf numFmtId="165" fontId="5" fillId="4" borderId="54" xfId="0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 wrapText="1" indent="3"/>
    </xf>
    <xf numFmtId="0" fontId="12" fillId="4" borderId="2" xfId="0" applyFont="1" applyFill="1" applyBorder="1" applyAlignment="1">
      <alignment vertical="top" wrapText="1"/>
    </xf>
    <xf numFmtId="0" fontId="12" fillId="6" borderId="2" xfId="0" applyFont="1" applyFill="1" applyBorder="1" applyAlignment="1">
      <alignment vertical="top" wrapText="1"/>
    </xf>
    <xf numFmtId="0" fontId="12" fillId="6" borderId="14" xfId="0" applyFont="1" applyFill="1" applyBorder="1" applyAlignment="1">
      <alignment vertical="top" wrapText="1"/>
    </xf>
    <xf numFmtId="0" fontId="7" fillId="3" borderId="36" xfId="0" applyFont="1" applyFill="1" applyBorder="1" applyAlignment="1">
      <alignment vertical="center" wrapText="1"/>
    </xf>
    <xf numFmtId="166" fontId="7" fillId="3" borderId="38" xfId="0" applyNumberFormat="1" applyFont="1" applyFill="1" applyBorder="1" applyAlignment="1">
      <alignment vertical="center" wrapText="1"/>
    </xf>
    <xf numFmtId="166" fontId="7" fillId="6" borderId="38" xfId="0" applyNumberFormat="1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166" fontId="7" fillId="4" borderId="38" xfId="0" applyNumberFormat="1" applyFont="1" applyFill="1" applyBorder="1" applyAlignment="1">
      <alignment vertical="center" wrapText="1"/>
    </xf>
    <xf numFmtId="166" fontId="7" fillId="3" borderId="35" xfId="0" applyNumberFormat="1" applyFont="1" applyFill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166" fontId="13" fillId="0" borderId="34" xfId="1" applyNumberFormat="1" applyFont="1" applyBorder="1" applyAlignment="1">
      <alignment horizontal="right" vertical="center" wrapText="1"/>
    </xf>
    <xf numFmtId="0" fontId="7" fillId="0" borderId="32" xfId="0" applyFont="1" applyBorder="1" applyAlignment="1">
      <alignment vertical="center" wrapText="1"/>
    </xf>
    <xf numFmtId="0" fontId="7" fillId="6" borderId="32" xfId="0" applyFont="1" applyFill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166" fontId="13" fillId="8" borderId="34" xfId="1" applyNumberFormat="1" applyFont="1" applyFill="1" applyBorder="1" applyAlignment="1">
      <alignment horizontal="right" vertical="center" wrapText="1"/>
    </xf>
    <xf numFmtId="166" fontId="7" fillId="3" borderId="34" xfId="0" applyNumberFormat="1" applyFont="1" applyFill="1" applyBorder="1" applyAlignment="1">
      <alignment horizontal="right" vertical="center" wrapText="1"/>
    </xf>
    <xf numFmtId="0" fontId="2" fillId="3" borderId="32" xfId="0" applyFont="1" applyFill="1" applyBorder="1" applyAlignment="1">
      <alignment vertical="center" wrapText="1"/>
    </xf>
    <xf numFmtId="166" fontId="7" fillId="3" borderId="36" xfId="0" applyNumberFormat="1" applyFont="1" applyFill="1" applyBorder="1" applyAlignment="1">
      <alignment vertical="center" wrapText="1"/>
    </xf>
    <xf numFmtId="166" fontId="7" fillId="3" borderId="34" xfId="0" applyNumberFormat="1" applyFont="1" applyFill="1" applyBorder="1" applyAlignment="1">
      <alignment vertical="center" wrapText="1"/>
    </xf>
    <xf numFmtId="166" fontId="7" fillId="6" borderId="34" xfId="0" applyNumberFormat="1" applyFont="1" applyFill="1" applyBorder="1" applyAlignment="1">
      <alignment vertical="center" wrapText="1"/>
    </xf>
    <xf numFmtId="166" fontId="7" fillId="3" borderId="13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 indent="2"/>
    </xf>
    <xf numFmtId="0" fontId="0" fillId="2" borderId="2" xfId="0" applyFill="1" applyBorder="1" applyAlignment="1">
      <alignment horizontal="left" vertical="center" wrapText="1" indent="2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topLeftCell="A19" workbookViewId="0">
      <selection activeCell="K29" sqref="K29"/>
    </sheetView>
  </sheetViews>
  <sheetFormatPr defaultRowHeight="15" x14ac:dyDescent="0.25"/>
  <cols>
    <col min="1" max="1" width="2.85546875" customWidth="1"/>
    <col min="2" max="2" width="34.85546875" customWidth="1"/>
    <col min="3" max="3" width="9.140625" customWidth="1"/>
    <col min="4" max="4" width="12" customWidth="1"/>
    <col min="5" max="5" width="11.7109375" customWidth="1"/>
    <col min="6" max="6" width="13.28515625" customWidth="1"/>
  </cols>
  <sheetData>
    <row r="1" spans="2:6" x14ac:dyDescent="0.25">
      <c r="B1" s="12" t="s">
        <v>3023</v>
      </c>
    </row>
    <row r="2" spans="2:6" ht="15.75" thickBot="1" x14ac:dyDescent="0.3"/>
    <row r="3" spans="2:6" s="13" customFormat="1" ht="60.75" thickBot="1" x14ac:dyDescent="0.3">
      <c r="B3" s="76" t="s">
        <v>527</v>
      </c>
      <c r="C3" s="77" t="s">
        <v>3024</v>
      </c>
      <c r="D3" s="77" t="s">
        <v>3025</v>
      </c>
      <c r="E3" s="78" t="s">
        <v>3026</v>
      </c>
      <c r="F3" s="79" t="s">
        <v>3027</v>
      </c>
    </row>
    <row r="4" spans="2:6" x14ac:dyDescent="0.25">
      <c r="B4" s="59" t="s">
        <v>512</v>
      </c>
      <c r="C4" s="28">
        <f>+'DETAILED REGISTER '!B20</f>
        <v>16</v>
      </c>
      <c r="D4" s="37">
        <f>SUM('DETAILED REGISTER '!G5:G20)</f>
        <v>311667.45</v>
      </c>
      <c r="E4" s="37">
        <f>SUM('DETAILED REGISTER '!I5:I20)</f>
        <v>61975.990000000034</v>
      </c>
      <c r="F4" s="75">
        <f>+D4/C4</f>
        <v>19479.215625000001</v>
      </c>
    </row>
    <row r="5" spans="2:6" x14ac:dyDescent="0.25">
      <c r="B5" s="14" t="s">
        <v>513</v>
      </c>
      <c r="C5" s="15">
        <f>+'DETAILED REGISTER '!B116</f>
        <v>95</v>
      </c>
      <c r="D5" s="36">
        <f>SUM('DETAILED REGISTER '!G22:G116)</f>
        <v>1091486.4000000011</v>
      </c>
      <c r="E5" s="36">
        <f>SUM('DETAILED REGISTER '!I22:I116)</f>
        <v>14251.230000000009</v>
      </c>
      <c r="F5" s="17">
        <f t="shared" ref="F5:F27" si="0">+D5/C5</f>
        <v>11489.3305263158</v>
      </c>
    </row>
    <row r="6" spans="2:6" x14ac:dyDescent="0.25">
      <c r="B6" s="14" t="s">
        <v>514</v>
      </c>
      <c r="C6" s="15">
        <f>+'DETAILED REGISTER '!B323</f>
        <v>206</v>
      </c>
      <c r="D6" s="36">
        <f>SUM('DETAILED REGISTER '!G118:G323)</f>
        <v>3644534.5700000003</v>
      </c>
      <c r="E6" s="36">
        <f>SUM('DETAILED REGISTER '!I118:I323)</f>
        <v>1105292.1300000006</v>
      </c>
      <c r="F6" s="17">
        <f t="shared" si="0"/>
        <v>17691.915388349516</v>
      </c>
    </row>
    <row r="7" spans="2:6" x14ac:dyDescent="0.25">
      <c r="B7" s="14" t="s">
        <v>3011</v>
      </c>
      <c r="C7" s="15">
        <f>+'DETAILED REGISTER '!B338</f>
        <v>14</v>
      </c>
      <c r="D7" s="36">
        <f>SUM('DETAILED REGISTER '!G325:G338)</f>
        <v>54468.110000000008</v>
      </c>
      <c r="E7" s="36">
        <f>SUM('DETAILED REGISTER '!I325:I338)</f>
        <v>22586.670000000002</v>
      </c>
      <c r="F7" s="17">
        <f t="shared" si="0"/>
        <v>3890.5792857142865</v>
      </c>
    </row>
    <row r="8" spans="2:6" x14ac:dyDescent="0.25">
      <c r="B8" s="14" t="s">
        <v>3012</v>
      </c>
      <c r="C8" s="15">
        <f>+'DETAILED REGISTER '!B354</f>
        <v>15</v>
      </c>
      <c r="D8" s="36">
        <f>SUM('DETAILED REGISTER '!G340:G354)</f>
        <v>2791179.15</v>
      </c>
      <c r="E8" s="36">
        <f>SUM('DETAILED REGISTER '!I340:I354)</f>
        <v>797191.97</v>
      </c>
      <c r="F8" s="17">
        <f t="shared" si="0"/>
        <v>186078.61</v>
      </c>
    </row>
    <row r="9" spans="2:6" x14ac:dyDescent="0.25">
      <c r="B9" s="14" t="s">
        <v>3017</v>
      </c>
      <c r="C9" s="15">
        <f>+'DETAILED REGISTER '!B368</f>
        <v>13</v>
      </c>
      <c r="D9" s="36">
        <f>SUM('DETAILED REGISTER '!G356:G368)</f>
        <v>722157.7</v>
      </c>
      <c r="E9" s="36">
        <f>SUM('DETAILED REGISTER '!I356:I368)</f>
        <v>447583.66000000015</v>
      </c>
      <c r="F9" s="17">
        <f t="shared" si="0"/>
        <v>55550.592307692306</v>
      </c>
    </row>
    <row r="10" spans="2:6" x14ac:dyDescent="0.25">
      <c r="B10" s="14" t="s">
        <v>3013</v>
      </c>
      <c r="C10" s="15">
        <f>+'DETAILED REGISTER '!B409</f>
        <v>40</v>
      </c>
      <c r="D10" s="36">
        <f>SUM('DETAILED REGISTER '!G370:G409)</f>
        <v>557321.50999999966</v>
      </c>
      <c r="E10" s="36">
        <f>SUM('DETAILED REGISTER '!I370:I409)</f>
        <v>54118.819999999992</v>
      </c>
      <c r="F10" s="17">
        <f t="shared" si="0"/>
        <v>13933.037749999992</v>
      </c>
    </row>
    <row r="11" spans="2:6" x14ac:dyDescent="0.25">
      <c r="B11" s="14" t="s">
        <v>515</v>
      </c>
      <c r="C11" s="15">
        <f>SUM('DETAILED REGISTER '!B427)</f>
        <v>17</v>
      </c>
      <c r="D11" s="36">
        <f>SUM('DETAILED REGISTER '!G411:G427)</f>
        <v>436221.73000000033</v>
      </c>
      <c r="E11" s="36">
        <f>SUM('DETAILED REGISTER '!I411:I427)</f>
        <v>53817.299999999988</v>
      </c>
      <c r="F11" s="17">
        <f t="shared" si="0"/>
        <v>25660.101764705902</v>
      </c>
    </row>
    <row r="12" spans="2:6" x14ac:dyDescent="0.25">
      <c r="B12" s="14" t="s">
        <v>516</v>
      </c>
      <c r="C12" s="15">
        <f>+'DETAILED REGISTER '!B485</f>
        <v>57</v>
      </c>
      <c r="D12" s="36">
        <f>SUM('DETAILED REGISTER '!G429:G485)</f>
        <v>281822.51999999996</v>
      </c>
      <c r="E12" s="36">
        <f>SUM('DETAILED REGISTER '!I429:I485)</f>
        <v>22478.739999999998</v>
      </c>
      <c r="F12" s="17">
        <f t="shared" si="0"/>
        <v>4944.2547368421046</v>
      </c>
    </row>
    <row r="13" spans="2:6" x14ac:dyDescent="0.25">
      <c r="B13" s="14" t="s">
        <v>3014</v>
      </c>
      <c r="C13" s="15">
        <f>+'DETAILED REGISTER '!B521</f>
        <v>35</v>
      </c>
      <c r="D13" s="36">
        <f>SUM('DETAILED REGISTER '!G487:G521)</f>
        <v>405578.49000000005</v>
      </c>
      <c r="E13" s="36">
        <f>SUM('DETAILED REGISTER '!I487:I521)</f>
        <v>86362.900000000038</v>
      </c>
      <c r="F13" s="17">
        <f t="shared" si="0"/>
        <v>11587.956857142859</v>
      </c>
    </row>
    <row r="14" spans="2:6" x14ac:dyDescent="0.25">
      <c r="B14" s="14" t="s">
        <v>3021</v>
      </c>
      <c r="C14" s="15">
        <f>+'DETAILED REGISTER '!B556</f>
        <v>34</v>
      </c>
      <c r="D14" s="36">
        <f>SUM('DETAILED REGISTER '!G523:G556)</f>
        <v>71965.160000000018</v>
      </c>
      <c r="E14" s="36">
        <f>SUM('DETAILED REGISTER '!I523:I556)</f>
        <v>12809.62</v>
      </c>
      <c r="F14" s="17">
        <f t="shared" si="0"/>
        <v>2116.6223529411768</v>
      </c>
    </row>
    <row r="15" spans="2:6" x14ac:dyDescent="0.25">
      <c r="B15" s="14" t="s">
        <v>525</v>
      </c>
      <c r="C15" s="25">
        <f>+'DETAILED REGISTER '!B732</f>
        <v>2</v>
      </c>
      <c r="D15" s="36">
        <f>SUM('DETAILED REGISTER '!G731:G732)</f>
        <v>703073.33</v>
      </c>
      <c r="E15" s="36">
        <f>SUM('DETAILED REGISTER '!I731:I732)</f>
        <v>283182.28999999998</v>
      </c>
      <c r="F15" s="17">
        <f>+D15/C15</f>
        <v>351536.66499999998</v>
      </c>
    </row>
    <row r="16" spans="2:6" x14ac:dyDescent="0.25">
      <c r="B16" s="14" t="s">
        <v>520</v>
      </c>
      <c r="C16" s="15">
        <f>+'DETAILED REGISTER '!B589</f>
        <v>32</v>
      </c>
      <c r="D16" s="36">
        <f>SUM('DETAILED REGISTER '!G558:G589)</f>
        <v>139413.41000000003</v>
      </c>
      <c r="E16" s="36">
        <f>SUM('DETAILED REGISTER '!I558:I589)</f>
        <v>30922.899999999998</v>
      </c>
      <c r="F16" s="17">
        <f t="shared" si="0"/>
        <v>4356.669062500001</v>
      </c>
    </row>
    <row r="17" spans="2:6" x14ac:dyDescent="0.25">
      <c r="B17" s="14" t="s">
        <v>517</v>
      </c>
      <c r="C17" s="15">
        <f>+'DETAILED REGISTER '!B619</f>
        <v>29</v>
      </c>
      <c r="D17" s="36">
        <f>SUM('DETAILED REGISTER '!G591:G619)</f>
        <v>272695.09999999998</v>
      </c>
      <c r="E17" s="36">
        <f>SUM('DETAILED REGISTER '!I591:I619)</f>
        <v>152812.55999999994</v>
      </c>
      <c r="F17" s="17">
        <f t="shared" si="0"/>
        <v>9403.2793103448275</v>
      </c>
    </row>
    <row r="18" spans="2:6" x14ac:dyDescent="0.25">
      <c r="B18" s="14" t="s">
        <v>518</v>
      </c>
      <c r="C18" s="15">
        <f>+'DETAILED REGISTER '!B625</f>
        <v>5</v>
      </c>
      <c r="D18" s="36">
        <f>SUM('DETAILED REGISTER '!G621:G625)</f>
        <v>36109.440000000002</v>
      </c>
      <c r="E18" s="36">
        <f>SUM('DETAILED REGISTER '!I621:I625)</f>
        <v>16.53</v>
      </c>
      <c r="F18" s="17">
        <f t="shared" si="0"/>
        <v>7221.8880000000008</v>
      </c>
    </row>
    <row r="19" spans="2:6" x14ac:dyDescent="0.25">
      <c r="B19" s="14" t="s">
        <v>506</v>
      </c>
      <c r="C19" s="15">
        <f>+'DETAILED REGISTER '!B628</f>
        <v>2</v>
      </c>
      <c r="D19" s="36">
        <f>+'DETAILED REGISTER '!G628+'DETAILED REGISTER '!G627</f>
        <v>25551.66</v>
      </c>
      <c r="E19" s="36">
        <f>+'DETAILED REGISTER '!I628+'DETAILED REGISTER '!I627</f>
        <v>1</v>
      </c>
      <c r="F19" s="17">
        <f t="shared" si="0"/>
        <v>12775.83</v>
      </c>
    </row>
    <row r="20" spans="2:6" x14ac:dyDescent="0.25">
      <c r="B20" s="14" t="s">
        <v>3019</v>
      </c>
      <c r="C20" s="15">
        <f>+'DETAILED REGISTER '!B638</f>
        <v>9</v>
      </c>
      <c r="D20" s="36">
        <f>SUM('DETAILED REGISTER '!G630:G638)</f>
        <v>72347.28</v>
      </c>
      <c r="E20" s="36">
        <f>SUM('DETAILED REGISTER '!I630:I638)</f>
        <v>23508.77</v>
      </c>
      <c r="F20" s="17">
        <f t="shared" si="0"/>
        <v>8038.5866666666661</v>
      </c>
    </row>
    <row r="21" spans="2:6" x14ac:dyDescent="0.25">
      <c r="B21" s="14" t="s">
        <v>505</v>
      </c>
      <c r="C21" s="15">
        <f>+'DETAILED REGISTER '!B643</f>
        <v>4</v>
      </c>
      <c r="D21" s="36">
        <f>SUM('DETAILED REGISTER '!G640:G643)</f>
        <v>14634.609999999999</v>
      </c>
      <c r="E21" s="36">
        <f>SUM('DETAILED REGISTER '!I640:I643)</f>
        <v>5040.47</v>
      </c>
      <c r="F21" s="17">
        <f t="shared" si="0"/>
        <v>3658.6524999999997</v>
      </c>
    </row>
    <row r="22" spans="2:6" x14ac:dyDescent="0.25">
      <c r="B22" s="14" t="s">
        <v>519</v>
      </c>
      <c r="C22" s="15">
        <f>+'DETAILED REGISTER '!B680</f>
        <v>36</v>
      </c>
      <c r="D22" s="36">
        <f>SUM('DETAILED REGISTER '!G645:G680)</f>
        <v>115583.08</v>
      </c>
      <c r="E22" s="36">
        <f>SUM('DETAILED REGISTER '!I645:I680)</f>
        <v>26071.969999999998</v>
      </c>
      <c r="F22" s="17">
        <f t="shared" si="0"/>
        <v>3210.6411111111111</v>
      </c>
    </row>
    <row r="23" spans="2:6" x14ac:dyDescent="0.25">
      <c r="B23" s="14" t="s">
        <v>521</v>
      </c>
      <c r="C23" s="15">
        <f>+'DETAILED REGISTER '!B702</f>
        <v>21</v>
      </c>
      <c r="D23" s="36">
        <f>SUM('DETAILED REGISTER '!G682:G702)</f>
        <v>25085.080000000005</v>
      </c>
      <c r="E23" s="36">
        <f>SUM('DETAILED REGISTER '!I682:I702)</f>
        <v>2150.6799999999998</v>
      </c>
      <c r="F23" s="17">
        <f t="shared" si="0"/>
        <v>1194.5276190476193</v>
      </c>
    </row>
    <row r="24" spans="2:6" x14ac:dyDescent="0.25">
      <c r="B24" s="14" t="s">
        <v>524</v>
      </c>
      <c r="C24" s="15">
        <f>+'DETAILED REGISTER '!B717</f>
        <v>14</v>
      </c>
      <c r="D24" s="36">
        <f>SUM('DETAILED REGISTER '!G704:G717)</f>
        <v>36016.160000000003</v>
      </c>
      <c r="E24" s="36">
        <f>SUM('DETAILED REGISTER '!I704:I717)</f>
        <v>15779.100000000002</v>
      </c>
      <c r="F24" s="17">
        <f>+D24/C24</f>
        <v>2572.5828571428574</v>
      </c>
    </row>
    <row r="25" spans="2:6" x14ac:dyDescent="0.25">
      <c r="B25" s="14" t="s">
        <v>3022</v>
      </c>
      <c r="C25" s="15">
        <f>+'DETAILED REGISTER '!B765</f>
        <v>24</v>
      </c>
      <c r="D25" s="36">
        <f>SUM('DETAILED REGISTER '!G742:G765)</f>
        <v>75904.67</v>
      </c>
      <c r="E25" s="36">
        <f>SUM('DETAILED REGISTER '!I742:I765)</f>
        <v>5226.3200000000006</v>
      </c>
      <c r="F25" s="17">
        <f>+D25/C25</f>
        <v>3162.6945833333334</v>
      </c>
    </row>
    <row r="26" spans="2:6" x14ac:dyDescent="0.25">
      <c r="B26" s="14" t="s">
        <v>522</v>
      </c>
      <c r="C26" s="15">
        <f>+'DETAILED REGISTER '!B740</f>
        <v>7</v>
      </c>
      <c r="D26" s="36">
        <f>SUM('DETAILED REGISTER '!G734:G740)</f>
        <v>126008.87</v>
      </c>
      <c r="E26" s="36">
        <f>SUM('DETAILED REGISTER '!I734:I740)</f>
        <v>51327.53</v>
      </c>
      <c r="F26" s="17">
        <f t="shared" si="0"/>
        <v>18001.267142857141</v>
      </c>
    </row>
    <row r="27" spans="2:6" ht="15.75" thickBot="1" x14ac:dyDescent="0.3">
      <c r="B27" s="14" t="s">
        <v>523</v>
      </c>
      <c r="C27" s="15">
        <f>+'DETAILED REGISTER '!B729</f>
        <v>11</v>
      </c>
      <c r="D27" s="36">
        <f>SUM('DETAILED REGISTER '!G719:G729)</f>
        <v>92034.86</v>
      </c>
      <c r="E27" s="36">
        <f>SUM('DETAILED REGISTER '!I719:I729)</f>
        <v>22325.629999999997</v>
      </c>
      <c r="F27" s="17">
        <f t="shared" si="0"/>
        <v>8366.8054545454543</v>
      </c>
    </row>
    <row r="28" spans="2:6" ht="15.75" thickBot="1" x14ac:dyDescent="0.3">
      <c r="B28" s="18" t="s">
        <v>509</v>
      </c>
      <c r="C28" s="27">
        <f>SUM(C4:C27)</f>
        <v>738</v>
      </c>
      <c r="D28" s="27">
        <f>SUM(D4:D27)</f>
        <v>12102860.339999998</v>
      </c>
      <c r="E28" s="27">
        <f>SUM(E4:E27)</f>
        <v>3296834.7800000003</v>
      </c>
      <c r="F28" s="27">
        <f>SUM(F4:F27)</f>
        <v>785922.30590225314</v>
      </c>
    </row>
    <row r="29" spans="2:6" s="7" customFormat="1" ht="16.5" thickTop="1" thickBot="1" x14ac:dyDescent="0.3">
      <c r="B29" s="19"/>
      <c r="C29" s="26"/>
      <c r="D29" s="20"/>
      <c r="E29" s="20"/>
      <c r="F29" s="21"/>
    </row>
    <row r="30" spans="2:6" ht="15.75" thickBot="1" x14ac:dyDescent="0.3">
      <c r="B30" s="18" t="s">
        <v>499</v>
      </c>
      <c r="C30" s="27">
        <v>4</v>
      </c>
      <c r="D30" s="27">
        <f>+'DETAILED REGISTER '!G2391</f>
        <v>5768820.8500000006</v>
      </c>
      <c r="E30" s="27">
        <f>+'DETAILED REGISTER '!I2391</f>
        <v>3592146.86</v>
      </c>
      <c r="F30" s="74">
        <f>+D30/C30</f>
        <v>1442205.2125000001</v>
      </c>
    </row>
    <row r="31" spans="2:6" ht="16.5" thickTop="1" thickBot="1" x14ac:dyDescent="0.3">
      <c r="B31" s="14"/>
      <c r="C31" s="28"/>
      <c r="D31" s="37"/>
      <c r="E31" s="37"/>
      <c r="F31" s="29"/>
    </row>
    <row r="32" spans="2:6" ht="15.75" thickBot="1" x14ac:dyDescent="0.3">
      <c r="B32" s="18" t="s">
        <v>508</v>
      </c>
      <c r="C32" s="27">
        <v>1</v>
      </c>
      <c r="D32" s="27">
        <f>+'DETAILED REGISTER '!G2393</f>
        <v>302707.51</v>
      </c>
      <c r="E32" s="27">
        <f>+'DETAILED REGISTER '!I2393</f>
        <v>90812.21</v>
      </c>
      <c r="F32" s="74">
        <f>+D32/C32</f>
        <v>302707.51</v>
      </c>
    </row>
    <row r="33" spans="2:6" ht="16.5" thickTop="1" thickBot="1" x14ac:dyDescent="0.3">
      <c r="B33" s="14"/>
      <c r="C33" s="15"/>
      <c r="D33" s="36"/>
      <c r="E33" s="36"/>
      <c r="F33" s="16"/>
    </row>
    <row r="34" spans="2:6" ht="15.75" thickBot="1" x14ac:dyDescent="0.3">
      <c r="B34" s="18" t="s">
        <v>507</v>
      </c>
      <c r="C34" s="27">
        <f>+'DETAILED REGISTER '!B2384</f>
        <v>1617</v>
      </c>
      <c r="D34" s="27">
        <f>+'DETAILED REGISTER '!G2385</f>
        <v>4698688.7399999667</v>
      </c>
      <c r="E34" s="27">
        <f>+'DETAILED REGISTER '!I2385</f>
        <v>1038153.6099999995</v>
      </c>
      <c r="F34" s="74">
        <f>+D34/C34</f>
        <v>2905.8062708719644</v>
      </c>
    </row>
    <row r="35" spans="2:6" ht="16.5" thickTop="1" thickBot="1" x14ac:dyDescent="0.3">
      <c r="B35" s="14"/>
      <c r="C35" s="15"/>
      <c r="D35" s="36"/>
      <c r="E35" s="36"/>
      <c r="F35" s="16"/>
    </row>
    <row r="36" spans="2:6" ht="15.75" thickBot="1" x14ac:dyDescent="0.3">
      <c r="B36" s="18" t="s">
        <v>526</v>
      </c>
      <c r="C36" s="27">
        <f>+C34+C32+C30+C28</f>
        <v>2360</v>
      </c>
      <c r="D36" s="27">
        <f>+D34+D32+D30+D28</f>
        <v>22873077.439999968</v>
      </c>
      <c r="E36" s="27">
        <f>+E34+E32+E30+E28</f>
        <v>8017947.46</v>
      </c>
      <c r="F36" s="27">
        <f>+F34+F32+F30+F28</f>
        <v>2533740.8346731253</v>
      </c>
    </row>
    <row r="37" spans="2:6" ht="16.5" thickTop="1" thickBot="1" x14ac:dyDescent="0.3">
      <c r="B37" s="22"/>
      <c r="C37" s="23"/>
      <c r="D37" s="23"/>
      <c r="E37" s="35"/>
      <c r="F37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96"/>
  <sheetViews>
    <sheetView topLeftCell="A2377" workbookViewId="0">
      <selection activeCell="B2390" sqref="B2390"/>
    </sheetView>
  </sheetViews>
  <sheetFormatPr defaultRowHeight="15" x14ac:dyDescent="0.25"/>
  <cols>
    <col min="2" max="3" width="11.85546875" customWidth="1"/>
    <col min="4" max="4" width="36.42578125" customWidth="1"/>
    <col min="5" max="5" width="30.7109375" customWidth="1"/>
    <col min="6" max="6" width="22.85546875" customWidth="1"/>
    <col min="7" max="7" width="15" style="49" customWidth="1"/>
    <col min="8" max="8" width="19.140625" style="49" customWidth="1"/>
    <col min="9" max="9" width="19" style="49" customWidth="1"/>
  </cols>
  <sheetData>
    <row r="1" spans="2:9" s="56" customFormat="1" x14ac:dyDescent="0.25">
      <c r="D1" s="56" t="s">
        <v>556</v>
      </c>
      <c r="G1" s="62"/>
      <c r="H1" s="62"/>
      <c r="I1" s="62"/>
    </row>
    <row r="2" spans="2:9" s="56" customFormat="1" ht="15.75" thickBot="1" x14ac:dyDescent="0.3">
      <c r="G2" s="62"/>
      <c r="H2" s="62"/>
      <c r="I2" s="62"/>
    </row>
    <row r="3" spans="2:9" s="56" customFormat="1" ht="30.75" thickBot="1" x14ac:dyDescent="0.3">
      <c r="B3" s="57"/>
      <c r="C3" s="57" t="s">
        <v>557</v>
      </c>
      <c r="D3" s="58" t="s">
        <v>558</v>
      </c>
      <c r="E3" s="58" t="s">
        <v>559</v>
      </c>
      <c r="F3" s="58" t="s">
        <v>560</v>
      </c>
      <c r="G3" s="63" t="s">
        <v>561</v>
      </c>
      <c r="H3" s="64" t="s">
        <v>562</v>
      </c>
      <c r="I3" s="65" t="s">
        <v>549</v>
      </c>
    </row>
    <row r="4" spans="2:9" x14ac:dyDescent="0.25">
      <c r="B4" s="59"/>
      <c r="C4" s="59"/>
      <c r="D4" s="28"/>
      <c r="E4" s="28"/>
      <c r="F4" s="28"/>
      <c r="G4" s="66"/>
      <c r="H4" s="66"/>
      <c r="I4" s="67"/>
    </row>
    <row r="5" spans="2:9" x14ac:dyDescent="0.25">
      <c r="B5" s="14">
        <v>1</v>
      </c>
      <c r="C5" s="14" t="s">
        <v>1209</v>
      </c>
      <c r="D5" s="15" t="s">
        <v>143</v>
      </c>
      <c r="E5" s="15" t="s">
        <v>501</v>
      </c>
      <c r="F5" s="15" t="s">
        <v>509</v>
      </c>
      <c r="G5" s="68">
        <v>2050.86</v>
      </c>
      <c r="H5" s="68">
        <v>1822.95</v>
      </c>
      <c r="I5" s="69">
        <v>227.91</v>
      </c>
    </row>
    <row r="6" spans="2:9" x14ac:dyDescent="0.25">
      <c r="B6" s="14">
        <f>+B5+1</f>
        <v>2</v>
      </c>
      <c r="C6" s="14" t="s">
        <v>1210</v>
      </c>
      <c r="D6" s="15" t="s">
        <v>41</v>
      </c>
      <c r="E6" s="15" t="s">
        <v>501</v>
      </c>
      <c r="F6" s="15" t="s">
        <v>509</v>
      </c>
      <c r="G6" s="68">
        <v>3576.44</v>
      </c>
      <c r="H6" s="68">
        <v>3397.76</v>
      </c>
      <c r="I6" s="69">
        <v>178.68</v>
      </c>
    </row>
    <row r="7" spans="2:9" x14ac:dyDescent="0.25">
      <c r="B7" s="14">
        <f t="shared" ref="B7:B20" si="0">+B6+1</f>
        <v>3</v>
      </c>
      <c r="C7" s="14" t="s">
        <v>1211</v>
      </c>
      <c r="D7" s="15" t="s">
        <v>43</v>
      </c>
      <c r="E7" s="15" t="s">
        <v>1212</v>
      </c>
      <c r="F7" s="15" t="s">
        <v>509</v>
      </c>
      <c r="G7" s="68">
        <v>22014.83</v>
      </c>
      <c r="H7" s="68">
        <v>11007.39</v>
      </c>
      <c r="I7" s="69">
        <v>11007.44</v>
      </c>
    </row>
    <row r="8" spans="2:9" x14ac:dyDescent="0.25">
      <c r="B8" s="14">
        <f t="shared" si="0"/>
        <v>4</v>
      </c>
      <c r="C8" s="14" t="s">
        <v>1213</v>
      </c>
      <c r="D8" s="15" t="s">
        <v>43</v>
      </c>
      <c r="E8" s="15" t="s">
        <v>1212</v>
      </c>
      <c r="F8" s="15" t="s">
        <v>509</v>
      </c>
      <c r="G8" s="68">
        <v>22014.83</v>
      </c>
      <c r="H8" s="68">
        <v>11007.39</v>
      </c>
      <c r="I8" s="69">
        <v>11007.44</v>
      </c>
    </row>
    <row r="9" spans="2:9" x14ac:dyDescent="0.25">
      <c r="B9" s="14">
        <f t="shared" si="0"/>
        <v>5</v>
      </c>
      <c r="C9" s="14" t="s">
        <v>1214</v>
      </c>
      <c r="D9" s="15" t="s">
        <v>43</v>
      </c>
      <c r="E9" s="15" t="s">
        <v>1212</v>
      </c>
      <c r="F9" s="15" t="s">
        <v>509</v>
      </c>
      <c r="G9" s="68">
        <v>22014.83</v>
      </c>
      <c r="H9" s="68">
        <v>11007.39</v>
      </c>
      <c r="I9" s="69">
        <v>11007.44</v>
      </c>
    </row>
    <row r="10" spans="2:9" x14ac:dyDescent="0.25">
      <c r="B10" s="14">
        <f t="shared" si="0"/>
        <v>6</v>
      </c>
      <c r="C10" s="14" t="s">
        <v>1215</v>
      </c>
      <c r="D10" s="15" t="s">
        <v>43</v>
      </c>
      <c r="E10" s="15" t="s">
        <v>1212</v>
      </c>
      <c r="F10" s="15" t="s">
        <v>509</v>
      </c>
      <c r="G10" s="68">
        <v>22014.83</v>
      </c>
      <c r="H10" s="68">
        <v>11007.39</v>
      </c>
      <c r="I10" s="69">
        <v>11007.44</v>
      </c>
    </row>
    <row r="11" spans="2:9" x14ac:dyDescent="0.25">
      <c r="B11" s="14">
        <f t="shared" si="0"/>
        <v>7</v>
      </c>
      <c r="C11" s="14" t="s">
        <v>1216</v>
      </c>
      <c r="D11" s="15" t="s">
        <v>43</v>
      </c>
      <c r="E11" s="15" t="s">
        <v>1212</v>
      </c>
      <c r="F11" s="15" t="s">
        <v>509</v>
      </c>
      <c r="G11" s="68">
        <v>22014.83</v>
      </c>
      <c r="H11" s="68">
        <v>11007.39</v>
      </c>
      <c r="I11" s="69">
        <v>11007.44</v>
      </c>
    </row>
    <row r="12" spans="2:9" x14ac:dyDescent="0.25">
      <c r="B12" s="14">
        <f t="shared" si="0"/>
        <v>8</v>
      </c>
      <c r="C12" s="14" t="s">
        <v>1217</v>
      </c>
      <c r="D12" s="15" t="s">
        <v>57</v>
      </c>
      <c r="E12" s="15" t="s">
        <v>1212</v>
      </c>
      <c r="F12" s="15" t="s">
        <v>509</v>
      </c>
      <c r="G12" s="68">
        <v>21774</v>
      </c>
      <c r="H12" s="68">
        <v>21048.2</v>
      </c>
      <c r="I12" s="69">
        <v>725.8</v>
      </c>
    </row>
    <row r="13" spans="2:9" x14ac:dyDescent="0.25">
      <c r="B13" s="14">
        <f t="shared" si="0"/>
        <v>9</v>
      </c>
      <c r="C13" s="14" t="s">
        <v>1218</v>
      </c>
      <c r="D13" s="15" t="s">
        <v>57</v>
      </c>
      <c r="E13" s="15" t="s">
        <v>1212</v>
      </c>
      <c r="F13" s="15" t="s">
        <v>509</v>
      </c>
      <c r="G13" s="68">
        <v>21774</v>
      </c>
      <c r="H13" s="68">
        <v>21048.2</v>
      </c>
      <c r="I13" s="69">
        <v>725.8</v>
      </c>
    </row>
    <row r="14" spans="2:9" x14ac:dyDescent="0.25">
      <c r="B14" s="14">
        <f t="shared" si="0"/>
        <v>10</v>
      </c>
      <c r="C14" s="14" t="s">
        <v>1219</v>
      </c>
      <c r="D14" s="15" t="s">
        <v>57</v>
      </c>
      <c r="E14" s="15" t="s">
        <v>1212</v>
      </c>
      <c r="F14" s="15" t="s">
        <v>509</v>
      </c>
      <c r="G14" s="68">
        <v>21774</v>
      </c>
      <c r="H14" s="68">
        <v>21048.2</v>
      </c>
      <c r="I14" s="69">
        <v>725.8</v>
      </c>
    </row>
    <row r="15" spans="2:9" x14ac:dyDescent="0.25">
      <c r="B15" s="14">
        <f t="shared" si="0"/>
        <v>11</v>
      </c>
      <c r="C15" s="14" t="s">
        <v>1220</v>
      </c>
      <c r="D15" s="15" t="s">
        <v>57</v>
      </c>
      <c r="E15" s="15" t="s">
        <v>1212</v>
      </c>
      <c r="F15" s="15" t="s">
        <v>509</v>
      </c>
      <c r="G15" s="68">
        <v>21774</v>
      </c>
      <c r="H15" s="68">
        <v>21048.2</v>
      </c>
      <c r="I15" s="69">
        <v>725.8</v>
      </c>
    </row>
    <row r="16" spans="2:9" x14ac:dyDescent="0.25">
      <c r="B16" s="14">
        <f t="shared" si="0"/>
        <v>12</v>
      </c>
      <c r="C16" s="14" t="s">
        <v>1221</v>
      </c>
      <c r="D16" s="15" t="s">
        <v>57</v>
      </c>
      <c r="E16" s="15" t="s">
        <v>1212</v>
      </c>
      <c r="F16" s="15" t="s">
        <v>509</v>
      </c>
      <c r="G16" s="68">
        <v>21774</v>
      </c>
      <c r="H16" s="68">
        <v>21048.2</v>
      </c>
      <c r="I16" s="69">
        <v>725.8</v>
      </c>
    </row>
    <row r="17" spans="2:9" x14ac:dyDescent="0.25">
      <c r="B17" s="14">
        <f t="shared" si="0"/>
        <v>13</v>
      </c>
      <c r="C17" s="14" t="s">
        <v>1222</v>
      </c>
      <c r="D17" s="15" t="s">
        <v>57</v>
      </c>
      <c r="E17" s="15" t="s">
        <v>1212</v>
      </c>
      <c r="F17" s="15" t="s">
        <v>509</v>
      </c>
      <c r="G17" s="68">
        <v>21774</v>
      </c>
      <c r="H17" s="68">
        <v>21048.2</v>
      </c>
      <c r="I17" s="69">
        <v>725.8</v>
      </c>
    </row>
    <row r="18" spans="2:9" x14ac:dyDescent="0.25">
      <c r="B18" s="14">
        <f t="shared" si="0"/>
        <v>14</v>
      </c>
      <c r="C18" s="14" t="s">
        <v>1223</v>
      </c>
      <c r="D18" s="15" t="s">
        <v>57</v>
      </c>
      <c r="E18" s="15" t="s">
        <v>1212</v>
      </c>
      <c r="F18" s="15" t="s">
        <v>509</v>
      </c>
      <c r="G18" s="68">
        <v>21774</v>
      </c>
      <c r="H18" s="68">
        <v>21048.2</v>
      </c>
      <c r="I18" s="69">
        <v>725.8</v>
      </c>
    </row>
    <row r="19" spans="2:9" x14ac:dyDescent="0.25">
      <c r="B19" s="14">
        <f t="shared" si="0"/>
        <v>15</v>
      </c>
      <c r="C19" s="14" t="s">
        <v>1224</v>
      </c>
      <c r="D19" s="15" t="s">
        <v>57</v>
      </c>
      <c r="E19" s="15" t="s">
        <v>1212</v>
      </c>
      <c r="F19" s="15" t="s">
        <v>509</v>
      </c>
      <c r="G19" s="68">
        <v>21774</v>
      </c>
      <c r="H19" s="68">
        <v>21048.2</v>
      </c>
      <c r="I19" s="69">
        <v>725.8</v>
      </c>
    </row>
    <row r="20" spans="2:9" x14ac:dyDescent="0.25">
      <c r="B20" s="14">
        <f t="shared" si="0"/>
        <v>16</v>
      </c>
      <c r="C20" s="14" t="s">
        <v>1225</v>
      </c>
      <c r="D20" s="15" t="s">
        <v>57</v>
      </c>
      <c r="E20" s="15" t="s">
        <v>1212</v>
      </c>
      <c r="F20" s="15" t="s">
        <v>509</v>
      </c>
      <c r="G20" s="68">
        <v>21774</v>
      </c>
      <c r="H20" s="68">
        <v>21048.2</v>
      </c>
      <c r="I20" s="69">
        <v>725.8</v>
      </c>
    </row>
    <row r="21" spans="2:9" x14ac:dyDescent="0.25">
      <c r="B21" s="14"/>
      <c r="C21" s="14"/>
      <c r="D21" s="15"/>
      <c r="E21" s="15"/>
      <c r="F21" s="15"/>
      <c r="G21" s="68"/>
      <c r="H21" s="68"/>
      <c r="I21" s="69"/>
    </row>
    <row r="22" spans="2:9" x14ac:dyDescent="0.25">
      <c r="B22" s="14">
        <v>1</v>
      </c>
      <c r="C22" s="14" t="s">
        <v>644</v>
      </c>
      <c r="D22" s="15" t="s">
        <v>25</v>
      </c>
      <c r="E22" s="15" t="s">
        <v>3018</v>
      </c>
      <c r="F22" s="15" t="s">
        <v>509</v>
      </c>
      <c r="G22" s="68">
        <v>9959.0400000000009</v>
      </c>
      <c r="H22" s="68">
        <v>9721.92</v>
      </c>
      <c r="I22" s="69">
        <v>237.12</v>
      </c>
    </row>
    <row r="23" spans="2:9" x14ac:dyDescent="0.25">
      <c r="B23" s="14">
        <f>+B22+1</f>
        <v>2</v>
      </c>
      <c r="C23" s="14" t="s">
        <v>645</v>
      </c>
      <c r="D23" s="15" t="s">
        <v>24</v>
      </c>
      <c r="E23" s="15" t="s">
        <v>3018</v>
      </c>
      <c r="F23" s="15" t="s">
        <v>509</v>
      </c>
      <c r="G23" s="68">
        <v>9576</v>
      </c>
      <c r="H23" s="68">
        <v>9576</v>
      </c>
      <c r="I23" s="69">
        <v>0</v>
      </c>
    </row>
    <row r="24" spans="2:9" x14ac:dyDescent="0.25">
      <c r="B24" s="14">
        <f t="shared" ref="B24:B87" si="1">+B23+1</f>
        <v>3</v>
      </c>
      <c r="C24" s="14" t="s">
        <v>646</v>
      </c>
      <c r="D24" s="15" t="s">
        <v>24</v>
      </c>
      <c r="E24" s="15" t="s">
        <v>3018</v>
      </c>
      <c r="F24" s="15" t="s">
        <v>509</v>
      </c>
      <c r="G24" s="68">
        <v>9576</v>
      </c>
      <c r="H24" s="68">
        <v>9576</v>
      </c>
      <c r="I24" s="69">
        <v>0</v>
      </c>
    </row>
    <row r="25" spans="2:9" x14ac:dyDescent="0.25">
      <c r="B25" s="14">
        <f t="shared" si="1"/>
        <v>4</v>
      </c>
      <c r="C25" s="14" t="s">
        <v>647</v>
      </c>
      <c r="D25" s="15" t="s">
        <v>25</v>
      </c>
      <c r="E25" s="15" t="s">
        <v>3018</v>
      </c>
      <c r="F25" s="15" t="s">
        <v>509</v>
      </c>
      <c r="G25" s="68">
        <v>9959.0400000000009</v>
      </c>
      <c r="H25" s="68">
        <v>9838.06</v>
      </c>
      <c r="I25" s="69">
        <v>120.98</v>
      </c>
    </row>
    <row r="26" spans="2:9" x14ac:dyDescent="0.25">
      <c r="B26" s="14">
        <f t="shared" si="1"/>
        <v>5</v>
      </c>
      <c r="C26" s="14" t="s">
        <v>648</v>
      </c>
      <c r="D26" s="15" t="s">
        <v>25</v>
      </c>
      <c r="E26" s="15" t="s">
        <v>3018</v>
      </c>
      <c r="F26" s="15" t="s">
        <v>509</v>
      </c>
      <c r="G26" s="68">
        <v>9959.0400000000009</v>
      </c>
      <c r="H26" s="68">
        <v>9838.06</v>
      </c>
      <c r="I26" s="69">
        <v>120.98</v>
      </c>
    </row>
    <row r="27" spans="2:9" x14ac:dyDescent="0.25">
      <c r="B27" s="14">
        <f t="shared" si="1"/>
        <v>6</v>
      </c>
      <c r="C27" s="14" t="s">
        <v>649</v>
      </c>
      <c r="D27" s="15" t="s">
        <v>25</v>
      </c>
      <c r="E27" s="15" t="s">
        <v>3018</v>
      </c>
      <c r="F27" s="15" t="s">
        <v>509</v>
      </c>
      <c r="G27" s="68">
        <v>9959.0400000000009</v>
      </c>
      <c r="H27" s="68">
        <v>9721.92</v>
      </c>
      <c r="I27" s="69">
        <v>237.12</v>
      </c>
    </row>
    <row r="28" spans="2:9" x14ac:dyDescent="0.25">
      <c r="B28" s="14">
        <f t="shared" si="1"/>
        <v>7</v>
      </c>
      <c r="C28" s="14" t="s">
        <v>650</v>
      </c>
      <c r="D28" s="15" t="s">
        <v>25</v>
      </c>
      <c r="E28" s="15" t="s">
        <v>3018</v>
      </c>
      <c r="F28" s="15" t="s">
        <v>509</v>
      </c>
      <c r="G28" s="68">
        <v>9959.0400000000009</v>
      </c>
      <c r="H28" s="68">
        <v>9838.06</v>
      </c>
      <c r="I28" s="69">
        <v>120.98</v>
      </c>
    </row>
    <row r="29" spans="2:9" x14ac:dyDescent="0.25">
      <c r="B29" s="14">
        <f t="shared" si="1"/>
        <v>8</v>
      </c>
      <c r="C29" s="14" t="s">
        <v>651</v>
      </c>
      <c r="D29" s="15" t="s">
        <v>25</v>
      </c>
      <c r="E29" s="15" t="s">
        <v>3018</v>
      </c>
      <c r="F29" s="15" t="s">
        <v>509</v>
      </c>
      <c r="G29" s="68">
        <v>9959.0400000000009</v>
      </c>
      <c r="H29" s="68">
        <v>9721.92</v>
      </c>
      <c r="I29" s="69">
        <v>237.12</v>
      </c>
    </row>
    <row r="30" spans="2:9" x14ac:dyDescent="0.25">
      <c r="B30" s="14">
        <f t="shared" si="1"/>
        <v>9</v>
      </c>
      <c r="C30" s="14" t="s">
        <v>652</v>
      </c>
      <c r="D30" s="15" t="s">
        <v>25</v>
      </c>
      <c r="E30" s="15" t="s">
        <v>3018</v>
      </c>
      <c r="F30" s="15" t="s">
        <v>509</v>
      </c>
      <c r="G30" s="68">
        <v>9959.0400000000009</v>
      </c>
      <c r="H30" s="68">
        <v>9721.92</v>
      </c>
      <c r="I30" s="69">
        <v>237.12</v>
      </c>
    </row>
    <row r="31" spans="2:9" x14ac:dyDescent="0.25">
      <c r="B31" s="14">
        <f t="shared" si="1"/>
        <v>10</v>
      </c>
      <c r="C31" s="14" t="s">
        <v>653</v>
      </c>
      <c r="D31" s="15" t="s">
        <v>25</v>
      </c>
      <c r="E31" s="15" t="s">
        <v>3018</v>
      </c>
      <c r="F31" s="15" t="s">
        <v>509</v>
      </c>
      <c r="G31" s="68">
        <v>9959.0400000000009</v>
      </c>
      <c r="H31" s="68">
        <v>9838.06</v>
      </c>
      <c r="I31" s="69">
        <v>120.98</v>
      </c>
    </row>
    <row r="32" spans="2:9" x14ac:dyDescent="0.25">
      <c r="B32" s="14">
        <f t="shared" si="1"/>
        <v>11</v>
      </c>
      <c r="C32" s="14" t="s">
        <v>654</v>
      </c>
      <c r="D32" s="15" t="s">
        <v>25</v>
      </c>
      <c r="E32" s="15" t="s">
        <v>3018</v>
      </c>
      <c r="F32" s="15" t="s">
        <v>509</v>
      </c>
      <c r="G32" s="68">
        <v>9959.0400000000009</v>
      </c>
      <c r="H32" s="68">
        <v>9721.92</v>
      </c>
      <c r="I32" s="69">
        <v>237.12</v>
      </c>
    </row>
    <row r="33" spans="2:9" x14ac:dyDescent="0.25">
      <c r="B33" s="14">
        <f t="shared" si="1"/>
        <v>12</v>
      </c>
      <c r="C33" s="14" t="s">
        <v>655</v>
      </c>
      <c r="D33" s="15" t="s">
        <v>25</v>
      </c>
      <c r="E33" s="15" t="s">
        <v>3018</v>
      </c>
      <c r="F33" s="15" t="s">
        <v>509</v>
      </c>
      <c r="G33" s="68">
        <v>9959.0400000000009</v>
      </c>
      <c r="H33" s="68">
        <v>9721.92</v>
      </c>
      <c r="I33" s="69">
        <v>237.12</v>
      </c>
    </row>
    <row r="34" spans="2:9" x14ac:dyDescent="0.25">
      <c r="B34" s="14">
        <f t="shared" si="1"/>
        <v>13</v>
      </c>
      <c r="C34" s="14" t="s">
        <v>656</v>
      </c>
      <c r="D34" s="15" t="s">
        <v>25</v>
      </c>
      <c r="E34" s="15" t="s">
        <v>3018</v>
      </c>
      <c r="F34" s="15" t="s">
        <v>509</v>
      </c>
      <c r="G34" s="68">
        <v>9959.0400000000009</v>
      </c>
      <c r="H34" s="68">
        <v>9721.92</v>
      </c>
      <c r="I34" s="69">
        <v>237.12</v>
      </c>
    </row>
    <row r="35" spans="2:9" x14ac:dyDescent="0.25">
      <c r="B35" s="14">
        <f t="shared" si="1"/>
        <v>14</v>
      </c>
      <c r="C35" s="14" t="s">
        <v>657</v>
      </c>
      <c r="D35" s="15" t="s">
        <v>25</v>
      </c>
      <c r="E35" s="15" t="s">
        <v>3018</v>
      </c>
      <c r="F35" s="15" t="s">
        <v>509</v>
      </c>
      <c r="G35" s="68">
        <v>9959.0400000000009</v>
      </c>
      <c r="H35" s="68">
        <v>9721.92</v>
      </c>
      <c r="I35" s="69">
        <v>237.12</v>
      </c>
    </row>
    <row r="36" spans="2:9" x14ac:dyDescent="0.25">
      <c r="B36" s="14">
        <f t="shared" si="1"/>
        <v>15</v>
      </c>
      <c r="C36" s="14" t="s">
        <v>658</v>
      </c>
      <c r="D36" s="15" t="s">
        <v>25</v>
      </c>
      <c r="E36" s="15" t="s">
        <v>3018</v>
      </c>
      <c r="F36" s="15" t="s">
        <v>509</v>
      </c>
      <c r="G36" s="68">
        <v>9959.0400000000009</v>
      </c>
      <c r="H36" s="68">
        <v>9721.92</v>
      </c>
      <c r="I36" s="69">
        <v>237.12</v>
      </c>
    </row>
    <row r="37" spans="2:9" x14ac:dyDescent="0.25">
      <c r="B37" s="14">
        <f t="shared" si="1"/>
        <v>16</v>
      </c>
      <c r="C37" s="14" t="s">
        <v>659</v>
      </c>
      <c r="D37" s="15" t="s">
        <v>25</v>
      </c>
      <c r="E37" s="15" t="s">
        <v>3018</v>
      </c>
      <c r="F37" s="15" t="s">
        <v>509</v>
      </c>
      <c r="G37" s="68">
        <v>9959.0400000000009</v>
      </c>
      <c r="H37" s="68">
        <v>9721.92</v>
      </c>
      <c r="I37" s="69">
        <v>237.12</v>
      </c>
    </row>
    <row r="38" spans="2:9" x14ac:dyDescent="0.25">
      <c r="B38" s="14">
        <f t="shared" si="1"/>
        <v>17</v>
      </c>
      <c r="C38" s="14" t="s">
        <v>660</v>
      </c>
      <c r="D38" s="15" t="s">
        <v>25</v>
      </c>
      <c r="E38" s="15" t="s">
        <v>3018</v>
      </c>
      <c r="F38" s="15" t="s">
        <v>509</v>
      </c>
      <c r="G38" s="68">
        <v>9959.0400000000009</v>
      </c>
      <c r="H38" s="68">
        <v>9721.92</v>
      </c>
      <c r="I38" s="69">
        <v>237.12</v>
      </c>
    </row>
    <row r="39" spans="2:9" x14ac:dyDescent="0.25">
      <c r="B39" s="14">
        <f t="shared" si="1"/>
        <v>18</v>
      </c>
      <c r="C39" s="14" t="s">
        <v>661</v>
      </c>
      <c r="D39" s="15" t="s">
        <v>25</v>
      </c>
      <c r="E39" s="15" t="s">
        <v>3018</v>
      </c>
      <c r="F39" s="15" t="s">
        <v>509</v>
      </c>
      <c r="G39" s="68">
        <v>9959.0400000000009</v>
      </c>
      <c r="H39" s="68">
        <v>9721.92</v>
      </c>
      <c r="I39" s="69">
        <v>237.12</v>
      </c>
    </row>
    <row r="40" spans="2:9" x14ac:dyDescent="0.25">
      <c r="B40" s="14">
        <f t="shared" si="1"/>
        <v>19</v>
      </c>
      <c r="C40" s="14" t="s">
        <v>662</v>
      </c>
      <c r="D40" s="15" t="s">
        <v>40</v>
      </c>
      <c r="E40" s="15" t="s">
        <v>3018</v>
      </c>
      <c r="F40" s="15" t="s">
        <v>509</v>
      </c>
      <c r="G40" s="68">
        <v>9049.32</v>
      </c>
      <c r="H40" s="68">
        <v>8726.42</v>
      </c>
      <c r="I40" s="69">
        <v>322.89999999999998</v>
      </c>
    </row>
    <row r="41" spans="2:9" x14ac:dyDescent="0.25">
      <c r="B41" s="14">
        <f t="shared" si="1"/>
        <v>20</v>
      </c>
      <c r="C41" s="14" t="s">
        <v>663</v>
      </c>
      <c r="D41" s="15" t="s">
        <v>40</v>
      </c>
      <c r="E41" s="15" t="s">
        <v>3018</v>
      </c>
      <c r="F41" s="15" t="s">
        <v>509</v>
      </c>
      <c r="G41" s="68">
        <v>9049.32</v>
      </c>
      <c r="H41" s="68">
        <v>8726.42</v>
      </c>
      <c r="I41" s="69">
        <v>322.89999999999998</v>
      </c>
    </row>
    <row r="42" spans="2:9" x14ac:dyDescent="0.25">
      <c r="B42" s="14">
        <f t="shared" si="1"/>
        <v>21</v>
      </c>
      <c r="C42" s="14" t="s">
        <v>664</v>
      </c>
      <c r="D42" s="15" t="s">
        <v>25</v>
      </c>
      <c r="E42" s="15" t="s">
        <v>3018</v>
      </c>
      <c r="F42" s="15" t="s">
        <v>509</v>
      </c>
      <c r="G42" s="68">
        <v>9959.0400000000009</v>
      </c>
      <c r="H42" s="68">
        <v>9721.92</v>
      </c>
      <c r="I42" s="69">
        <v>237.12</v>
      </c>
    </row>
    <row r="43" spans="2:9" x14ac:dyDescent="0.25">
      <c r="B43" s="14">
        <f t="shared" si="1"/>
        <v>22</v>
      </c>
      <c r="C43" s="14" t="s">
        <v>665</v>
      </c>
      <c r="D43" s="15" t="s">
        <v>28</v>
      </c>
      <c r="E43" s="15" t="s">
        <v>3018</v>
      </c>
      <c r="F43" s="15" t="s">
        <v>509</v>
      </c>
      <c r="G43" s="68">
        <v>10011.719999999999</v>
      </c>
      <c r="H43" s="68">
        <v>10011.719999999999</v>
      </c>
      <c r="I43" s="69">
        <v>0</v>
      </c>
    </row>
    <row r="44" spans="2:9" x14ac:dyDescent="0.25">
      <c r="B44" s="14">
        <f t="shared" si="1"/>
        <v>23</v>
      </c>
      <c r="C44" s="14" t="s">
        <v>666</v>
      </c>
      <c r="D44" s="15" t="s">
        <v>667</v>
      </c>
      <c r="E44" s="15" t="s">
        <v>3018</v>
      </c>
      <c r="F44" s="15" t="s">
        <v>509</v>
      </c>
      <c r="G44" s="68">
        <v>9558.9</v>
      </c>
      <c r="H44" s="68">
        <v>9260.15</v>
      </c>
      <c r="I44" s="69">
        <v>298.75</v>
      </c>
    </row>
    <row r="45" spans="2:9" x14ac:dyDescent="0.25">
      <c r="B45" s="14">
        <f t="shared" si="1"/>
        <v>24</v>
      </c>
      <c r="C45" s="14" t="s">
        <v>668</v>
      </c>
      <c r="D45" s="15" t="s">
        <v>52</v>
      </c>
      <c r="E45" s="15" t="s">
        <v>3018</v>
      </c>
      <c r="F45" s="15" t="s">
        <v>509</v>
      </c>
      <c r="G45" s="68">
        <v>8493</v>
      </c>
      <c r="H45" s="68">
        <v>8227.64</v>
      </c>
      <c r="I45" s="69">
        <v>265.36</v>
      </c>
    </row>
    <row r="46" spans="2:9" x14ac:dyDescent="0.25">
      <c r="B46" s="14">
        <f t="shared" si="1"/>
        <v>25</v>
      </c>
      <c r="C46" s="14" t="s">
        <v>669</v>
      </c>
      <c r="D46" s="15" t="s">
        <v>52</v>
      </c>
      <c r="E46" s="15" t="s">
        <v>3018</v>
      </c>
      <c r="F46" s="15" t="s">
        <v>509</v>
      </c>
      <c r="G46" s="68">
        <v>8493</v>
      </c>
      <c r="H46" s="68">
        <v>8227.64</v>
      </c>
      <c r="I46" s="69">
        <v>265.36</v>
      </c>
    </row>
    <row r="47" spans="2:9" x14ac:dyDescent="0.25">
      <c r="B47" s="14">
        <f t="shared" si="1"/>
        <v>26</v>
      </c>
      <c r="C47" s="14" t="s">
        <v>670</v>
      </c>
      <c r="D47" s="15" t="s">
        <v>52</v>
      </c>
      <c r="E47" s="15" t="s">
        <v>3018</v>
      </c>
      <c r="F47" s="15" t="s">
        <v>509</v>
      </c>
      <c r="G47" s="68">
        <v>8493</v>
      </c>
      <c r="H47" s="68">
        <v>8227.64</v>
      </c>
      <c r="I47" s="69">
        <v>265.36</v>
      </c>
    </row>
    <row r="48" spans="2:9" x14ac:dyDescent="0.25">
      <c r="B48" s="14">
        <f t="shared" si="1"/>
        <v>27</v>
      </c>
      <c r="C48" s="14" t="s">
        <v>671</v>
      </c>
      <c r="D48" s="15" t="s">
        <v>23</v>
      </c>
      <c r="E48" s="15" t="s">
        <v>3018</v>
      </c>
      <c r="F48" s="15" t="s">
        <v>509</v>
      </c>
      <c r="G48" s="68">
        <v>10578.06</v>
      </c>
      <c r="H48" s="68">
        <v>10578.06</v>
      </c>
      <c r="I48" s="69">
        <v>0</v>
      </c>
    </row>
    <row r="49" spans="2:9" x14ac:dyDescent="0.25">
      <c r="B49" s="14">
        <f t="shared" si="1"/>
        <v>28</v>
      </c>
      <c r="C49" s="14" t="s">
        <v>672</v>
      </c>
      <c r="D49" s="15" t="s">
        <v>23</v>
      </c>
      <c r="E49" s="15" t="s">
        <v>3018</v>
      </c>
      <c r="F49" s="15" t="s">
        <v>509</v>
      </c>
      <c r="G49" s="68">
        <v>10578.06</v>
      </c>
      <c r="H49" s="68">
        <v>10578.06</v>
      </c>
      <c r="I49" s="69">
        <v>0</v>
      </c>
    </row>
    <row r="50" spans="2:9" x14ac:dyDescent="0.25">
      <c r="B50" s="14">
        <f t="shared" si="1"/>
        <v>29</v>
      </c>
      <c r="C50" s="14" t="s">
        <v>673</v>
      </c>
      <c r="D50" s="15" t="s">
        <v>23</v>
      </c>
      <c r="E50" s="15" t="s">
        <v>3018</v>
      </c>
      <c r="F50" s="15" t="s">
        <v>509</v>
      </c>
      <c r="G50" s="68">
        <v>10578.06</v>
      </c>
      <c r="H50" s="68">
        <v>10578.06</v>
      </c>
      <c r="I50" s="69">
        <v>0</v>
      </c>
    </row>
    <row r="51" spans="2:9" x14ac:dyDescent="0.25">
      <c r="B51" s="14">
        <f t="shared" si="1"/>
        <v>30</v>
      </c>
      <c r="C51" s="14" t="s">
        <v>674</v>
      </c>
      <c r="D51" s="15" t="s">
        <v>23</v>
      </c>
      <c r="E51" s="15" t="s">
        <v>3018</v>
      </c>
      <c r="F51" s="15" t="s">
        <v>509</v>
      </c>
      <c r="G51" s="68">
        <v>10578.06</v>
      </c>
      <c r="H51" s="68">
        <v>10578.06</v>
      </c>
      <c r="I51" s="69">
        <v>0</v>
      </c>
    </row>
    <row r="52" spans="2:9" x14ac:dyDescent="0.25">
      <c r="B52" s="14">
        <f t="shared" si="1"/>
        <v>31</v>
      </c>
      <c r="C52" s="14" t="s">
        <v>675</v>
      </c>
      <c r="D52" s="15" t="s">
        <v>24</v>
      </c>
      <c r="E52" s="15" t="s">
        <v>3018</v>
      </c>
      <c r="F52" s="15" t="s">
        <v>509</v>
      </c>
      <c r="G52" s="68">
        <v>10342.08</v>
      </c>
      <c r="H52" s="68">
        <v>10342.08</v>
      </c>
      <c r="I52" s="69">
        <v>0</v>
      </c>
    </row>
    <row r="53" spans="2:9" x14ac:dyDescent="0.25">
      <c r="B53" s="14">
        <f t="shared" si="1"/>
        <v>32</v>
      </c>
      <c r="C53" s="14" t="s">
        <v>676</v>
      </c>
      <c r="D53" s="15" t="s">
        <v>24</v>
      </c>
      <c r="E53" s="15" t="s">
        <v>3018</v>
      </c>
      <c r="F53" s="15" t="s">
        <v>509</v>
      </c>
      <c r="G53" s="68">
        <v>10342.08</v>
      </c>
      <c r="H53" s="68">
        <v>10342.08</v>
      </c>
      <c r="I53" s="69">
        <v>0</v>
      </c>
    </row>
    <row r="54" spans="2:9" x14ac:dyDescent="0.25">
      <c r="B54" s="14">
        <f t="shared" si="1"/>
        <v>33</v>
      </c>
      <c r="C54" s="14" t="s">
        <v>677</v>
      </c>
      <c r="D54" s="15" t="s">
        <v>24</v>
      </c>
      <c r="E54" s="15" t="s">
        <v>3018</v>
      </c>
      <c r="F54" s="15" t="s">
        <v>509</v>
      </c>
      <c r="G54" s="68">
        <v>10342.08</v>
      </c>
      <c r="H54" s="68">
        <v>10342.08</v>
      </c>
      <c r="I54" s="69">
        <v>0</v>
      </c>
    </row>
    <row r="55" spans="2:9" x14ac:dyDescent="0.25">
      <c r="B55" s="14">
        <f t="shared" si="1"/>
        <v>34</v>
      </c>
      <c r="C55" s="14" t="s">
        <v>678</v>
      </c>
      <c r="D55" s="15" t="s">
        <v>24</v>
      </c>
      <c r="E55" s="15" t="s">
        <v>3018</v>
      </c>
      <c r="F55" s="15" t="s">
        <v>509</v>
      </c>
      <c r="G55" s="68">
        <v>10342.08</v>
      </c>
      <c r="H55" s="68">
        <v>10342.08</v>
      </c>
      <c r="I55" s="69">
        <v>0</v>
      </c>
    </row>
    <row r="56" spans="2:9" x14ac:dyDescent="0.25">
      <c r="B56" s="14">
        <f t="shared" si="1"/>
        <v>35</v>
      </c>
      <c r="C56" s="14" t="s">
        <v>679</v>
      </c>
      <c r="D56" s="15" t="s">
        <v>24</v>
      </c>
      <c r="E56" s="15" t="s">
        <v>3018</v>
      </c>
      <c r="F56" s="15" t="s">
        <v>509</v>
      </c>
      <c r="G56" s="68">
        <v>10342.08</v>
      </c>
      <c r="H56" s="68">
        <v>10342.08</v>
      </c>
      <c r="I56" s="69">
        <v>0</v>
      </c>
    </row>
    <row r="57" spans="2:9" x14ac:dyDescent="0.25">
      <c r="B57" s="14">
        <f t="shared" si="1"/>
        <v>36</v>
      </c>
      <c r="C57" s="14" t="s">
        <v>680</v>
      </c>
      <c r="D57" s="15" t="s">
        <v>24</v>
      </c>
      <c r="E57" s="15" t="s">
        <v>3018</v>
      </c>
      <c r="F57" s="15" t="s">
        <v>509</v>
      </c>
      <c r="G57" s="68">
        <v>10342.08</v>
      </c>
      <c r="H57" s="68">
        <v>10342.08</v>
      </c>
      <c r="I57" s="69">
        <v>0</v>
      </c>
    </row>
    <row r="58" spans="2:9" x14ac:dyDescent="0.25">
      <c r="B58" s="14">
        <f t="shared" si="1"/>
        <v>37</v>
      </c>
      <c r="C58" s="14" t="s">
        <v>681</v>
      </c>
      <c r="D58" s="15" t="s">
        <v>24</v>
      </c>
      <c r="E58" s="15" t="s">
        <v>3018</v>
      </c>
      <c r="F58" s="15" t="s">
        <v>509</v>
      </c>
      <c r="G58" s="68">
        <v>10342.08</v>
      </c>
      <c r="H58" s="68">
        <v>10342.08</v>
      </c>
      <c r="I58" s="69">
        <v>0</v>
      </c>
    </row>
    <row r="59" spans="2:9" x14ac:dyDescent="0.25">
      <c r="B59" s="14">
        <f t="shared" si="1"/>
        <v>38</v>
      </c>
      <c r="C59" s="14" t="s">
        <v>682</v>
      </c>
      <c r="D59" s="15" t="s">
        <v>24</v>
      </c>
      <c r="E59" s="15" t="s">
        <v>3018</v>
      </c>
      <c r="F59" s="15" t="s">
        <v>509</v>
      </c>
      <c r="G59" s="68">
        <v>10342.08</v>
      </c>
      <c r="H59" s="68">
        <v>10342.08</v>
      </c>
      <c r="I59" s="69">
        <v>0</v>
      </c>
    </row>
    <row r="60" spans="2:9" x14ac:dyDescent="0.25">
      <c r="B60" s="14">
        <f t="shared" si="1"/>
        <v>39</v>
      </c>
      <c r="C60" s="14" t="s">
        <v>683</v>
      </c>
      <c r="D60" s="15" t="s">
        <v>24</v>
      </c>
      <c r="E60" s="15" t="s">
        <v>3018</v>
      </c>
      <c r="F60" s="15" t="s">
        <v>509</v>
      </c>
      <c r="G60" s="68">
        <v>10342.08</v>
      </c>
      <c r="H60" s="68">
        <v>10342.08</v>
      </c>
      <c r="I60" s="69">
        <v>0</v>
      </c>
    </row>
    <row r="61" spans="2:9" x14ac:dyDescent="0.25">
      <c r="B61" s="14">
        <f t="shared" si="1"/>
        <v>40</v>
      </c>
      <c r="C61" s="14" t="s">
        <v>684</v>
      </c>
      <c r="D61" s="15" t="s">
        <v>24</v>
      </c>
      <c r="E61" s="15" t="s">
        <v>3018</v>
      </c>
      <c r="F61" s="15" t="s">
        <v>509</v>
      </c>
      <c r="G61" s="68">
        <v>10342.08</v>
      </c>
      <c r="H61" s="68">
        <v>10342.08</v>
      </c>
      <c r="I61" s="69">
        <v>0</v>
      </c>
    </row>
    <row r="62" spans="2:9" x14ac:dyDescent="0.25">
      <c r="B62" s="14">
        <f t="shared" si="1"/>
        <v>41</v>
      </c>
      <c r="C62" s="14" t="s">
        <v>685</v>
      </c>
      <c r="D62" s="15" t="s">
        <v>24</v>
      </c>
      <c r="E62" s="15" t="s">
        <v>3018</v>
      </c>
      <c r="F62" s="15" t="s">
        <v>509</v>
      </c>
      <c r="G62" s="68">
        <v>10342.08</v>
      </c>
      <c r="H62" s="68">
        <v>10342.08</v>
      </c>
      <c r="I62" s="69">
        <v>0</v>
      </c>
    </row>
    <row r="63" spans="2:9" x14ac:dyDescent="0.25">
      <c r="B63" s="14">
        <f t="shared" si="1"/>
        <v>42</v>
      </c>
      <c r="C63" s="14" t="s">
        <v>686</v>
      </c>
      <c r="D63" s="15" t="s">
        <v>18</v>
      </c>
      <c r="E63" s="15" t="s">
        <v>3018</v>
      </c>
      <c r="F63" s="15" t="s">
        <v>509</v>
      </c>
      <c r="G63" s="68">
        <v>9603.36</v>
      </c>
      <c r="H63" s="68">
        <v>9603.36</v>
      </c>
      <c r="I63" s="69">
        <v>0</v>
      </c>
    </row>
    <row r="64" spans="2:9" x14ac:dyDescent="0.25">
      <c r="B64" s="14">
        <f t="shared" si="1"/>
        <v>43</v>
      </c>
      <c r="C64" s="14" t="s">
        <v>687</v>
      </c>
      <c r="D64" s="15" t="s">
        <v>18</v>
      </c>
      <c r="E64" s="15" t="s">
        <v>3018</v>
      </c>
      <c r="F64" s="15" t="s">
        <v>509</v>
      </c>
      <c r="G64" s="68">
        <v>9444</v>
      </c>
      <c r="H64" s="68">
        <v>9331.6</v>
      </c>
      <c r="I64" s="69">
        <v>112.4</v>
      </c>
    </row>
    <row r="65" spans="2:9" x14ac:dyDescent="0.25">
      <c r="B65" s="14">
        <f t="shared" si="1"/>
        <v>44</v>
      </c>
      <c r="C65" s="14" t="s">
        <v>688</v>
      </c>
      <c r="D65" s="15" t="s">
        <v>21</v>
      </c>
      <c r="E65" s="15" t="s">
        <v>3018</v>
      </c>
      <c r="F65" s="15" t="s">
        <v>509</v>
      </c>
      <c r="G65" s="68">
        <v>11291.7</v>
      </c>
      <c r="H65" s="68">
        <v>10570.77</v>
      </c>
      <c r="I65" s="69">
        <v>720.93</v>
      </c>
    </row>
    <row r="66" spans="2:9" x14ac:dyDescent="0.25">
      <c r="B66" s="14">
        <f t="shared" si="1"/>
        <v>45</v>
      </c>
      <c r="C66" s="14" t="s">
        <v>689</v>
      </c>
      <c r="D66" s="15" t="s">
        <v>21</v>
      </c>
      <c r="E66" s="15" t="s">
        <v>3018</v>
      </c>
      <c r="F66" s="15" t="s">
        <v>509</v>
      </c>
      <c r="G66" s="68">
        <v>11291.7</v>
      </c>
      <c r="H66" s="68">
        <v>10570.77</v>
      </c>
      <c r="I66" s="69">
        <v>720.93</v>
      </c>
    </row>
    <row r="67" spans="2:9" x14ac:dyDescent="0.25">
      <c r="B67" s="14">
        <f t="shared" si="1"/>
        <v>46</v>
      </c>
      <c r="C67" s="14" t="s">
        <v>690</v>
      </c>
      <c r="D67" s="15" t="s">
        <v>21</v>
      </c>
      <c r="E67" s="15" t="s">
        <v>3018</v>
      </c>
      <c r="F67" s="15" t="s">
        <v>509</v>
      </c>
      <c r="G67" s="68">
        <v>11291.7</v>
      </c>
      <c r="H67" s="68">
        <v>10570.77</v>
      </c>
      <c r="I67" s="69">
        <v>720.93</v>
      </c>
    </row>
    <row r="68" spans="2:9" x14ac:dyDescent="0.25">
      <c r="B68" s="14">
        <f t="shared" si="1"/>
        <v>47</v>
      </c>
      <c r="C68" s="14" t="s">
        <v>691</v>
      </c>
      <c r="D68" s="15" t="s">
        <v>21</v>
      </c>
      <c r="E68" s="15" t="s">
        <v>3018</v>
      </c>
      <c r="F68" s="15" t="s">
        <v>509</v>
      </c>
      <c r="G68" s="68">
        <v>11291.7</v>
      </c>
      <c r="H68" s="68">
        <v>11206.04</v>
      </c>
      <c r="I68" s="69">
        <v>85.66</v>
      </c>
    </row>
    <row r="69" spans="2:9" x14ac:dyDescent="0.25">
      <c r="B69" s="14">
        <f t="shared" si="1"/>
        <v>48</v>
      </c>
      <c r="C69" s="14" t="s">
        <v>692</v>
      </c>
      <c r="D69" s="15" t="s">
        <v>21</v>
      </c>
      <c r="E69" s="15" t="s">
        <v>3018</v>
      </c>
      <c r="F69" s="15" t="s">
        <v>509</v>
      </c>
      <c r="G69" s="68">
        <v>11291.7</v>
      </c>
      <c r="H69" s="68">
        <v>10570.77</v>
      </c>
      <c r="I69" s="69">
        <v>720.93</v>
      </c>
    </row>
    <row r="70" spans="2:9" x14ac:dyDescent="0.25">
      <c r="B70" s="14">
        <f t="shared" si="1"/>
        <v>49</v>
      </c>
      <c r="C70" s="14" t="s">
        <v>693</v>
      </c>
      <c r="D70" s="15" t="s">
        <v>21</v>
      </c>
      <c r="E70" s="15" t="s">
        <v>3018</v>
      </c>
      <c r="F70" s="15" t="s">
        <v>509</v>
      </c>
      <c r="G70" s="68">
        <v>11291.7</v>
      </c>
      <c r="H70" s="68">
        <v>10570.77</v>
      </c>
      <c r="I70" s="69">
        <v>720.93</v>
      </c>
    </row>
    <row r="71" spans="2:9" x14ac:dyDescent="0.25">
      <c r="B71" s="14">
        <f t="shared" si="1"/>
        <v>50</v>
      </c>
      <c r="C71" s="14" t="s">
        <v>694</v>
      </c>
      <c r="D71" s="15" t="s">
        <v>21</v>
      </c>
      <c r="E71" s="15" t="s">
        <v>3018</v>
      </c>
      <c r="F71" s="15" t="s">
        <v>509</v>
      </c>
      <c r="G71" s="68">
        <v>11291.7</v>
      </c>
      <c r="H71" s="68">
        <v>11206.04</v>
      </c>
      <c r="I71" s="69">
        <v>85.66</v>
      </c>
    </row>
    <row r="72" spans="2:9" x14ac:dyDescent="0.25">
      <c r="B72" s="14">
        <f t="shared" si="1"/>
        <v>51</v>
      </c>
      <c r="C72" s="14" t="s">
        <v>695</v>
      </c>
      <c r="D72" s="15" t="s">
        <v>21</v>
      </c>
      <c r="E72" s="15" t="s">
        <v>3018</v>
      </c>
      <c r="F72" s="15" t="s">
        <v>509</v>
      </c>
      <c r="G72" s="68">
        <v>11291.7</v>
      </c>
      <c r="H72" s="68">
        <v>10570.77</v>
      </c>
      <c r="I72" s="69">
        <v>720.93</v>
      </c>
    </row>
    <row r="73" spans="2:9" x14ac:dyDescent="0.25">
      <c r="B73" s="14">
        <f t="shared" si="1"/>
        <v>52</v>
      </c>
      <c r="C73" s="14" t="s">
        <v>696</v>
      </c>
      <c r="D73" s="15" t="s">
        <v>52</v>
      </c>
      <c r="E73" s="15" t="s">
        <v>3018</v>
      </c>
      <c r="F73" s="15" t="s">
        <v>509</v>
      </c>
      <c r="G73" s="68">
        <v>8493</v>
      </c>
      <c r="H73" s="68">
        <v>8227.64</v>
      </c>
      <c r="I73" s="69">
        <v>265.36</v>
      </c>
    </row>
    <row r="74" spans="2:9" x14ac:dyDescent="0.25">
      <c r="B74" s="14">
        <f t="shared" si="1"/>
        <v>53</v>
      </c>
      <c r="C74" s="14" t="s">
        <v>697</v>
      </c>
      <c r="D74" s="15" t="s">
        <v>28</v>
      </c>
      <c r="E74" s="15" t="s">
        <v>3018</v>
      </c>
      <c r="F74" s="15" t="s">
        <v>509</v>
      </c>
      <c r="G74" s="68">
        <v>10011.719999999999</v>
      </c>
      <c r="H74" s="68">
        <v>10011.719999999999</v>
      </c>
      <c r="I74" s="69">
        <v>0</v>
      </c>
    </row>
    <row r="75" spans="2:9" x14ac:dyDescent="0.25">
      <c r="B75" s="14">
        <f t="shared" si="1"/>
        <v>54</v>
      </c>
      <c r="C75" s="14" t="s">
        <v>698</v>
      </c>
      <c r="D75" s="15" t="s">
        <v>16</v>
      </c>
      <c r="E75" s="15" t="s">
        <v>3018</v>
      </c>
      <c r="F75" s="15" t="s">
        <v>509</v>
      </c>
      <c r="G75" s="68">
        <v>17302.919999999998</v>
      </c>
      <c r="H75" s="68">
        <v>17118.150000000001</v>
      </c>
      <c r="I75" s="69">
        <v>184.77</v>
      </c>
    </row>
    <row r="76" spans="2:9" x14ac:dyDescent="0.25">
      <c r="B76" s="14">
        <f t="shared" si="1"/>
        <v>55</v>
      </c>
      <c r="C76" s="14" t="s">
        <v>699</v>
      </c>
      <c r="D76" s="15" t="s">
        <v>16</v>
      </c>
      <c r="E76" s="15" t="s">
        <v>3018</v>
      </c>
      <c r="F76" s="15" t="s">
        <v>509</v>
      </c>
      <c r="G76" s="68">
        <v>17302.919999999998</v>
      </c>
      <c r="H76" s="68">
        <v>17118.150000000001</v>
      </c>
      <c r="I76" s="69">
        <v>184.77</v>
      </c>
    </row>
    <row r="77" spans="2:9" x14ac:dyDescent="0.25">
      <c r="B77" s="14">
        <f t="shared" si="1"/>
        <v>56</v>
      </c>
      <c r="C77" s="14" t="s">
        <v>700</v>
      </c>
      <c r="D77" s="15" t="s">
        <v>16</v>
      </c>
      <c r="E77" s="15" t="s">
        <v>3018</v>
      </c>
      <c r="F77" s="15" t="s">
        <v>509</v>
      </c>
      <c r="G77" s="68">
        <v>17302.919999999998</v>
      </c>
      <c r="H77" s="68">
        <v>17118.150000000001</v>
      </c>
      <c r="I77" s="69">
        <v>184.77</v>
      </c>
    </row>
    <row r="78" spans="2:9" x14ac:dyDescent="0.25">
      <c r="B78" s="14">
        <f t="shared" si="1"/>
        <v>57</v>
      </c>
      <c r="C78" s="14" t="s">
        <v>701</v>
      </c>
      <c r="D78" s="15" t="s">
        <v>16</v>
      </c>
      <c r="E78" s="15" t="s">
        <v>3018</v>
      </c>
      <c r="F78" s="15" t="s">
        <v>509</v>
      </c>
      <c r="G78" s="68">
        <v>17302.919999999998</v>
      </c>
      <c r="H78" s="68">
        <v>17118.150000000001</v>
      </c>
      <c r="I78" s="69">
        <v>184.77</v>
      </c>
    </row>
    <row r="79" spans="2:9" x14ac:dyDescent="0.25">
      <c r="B79" s="14">
        <f t="shared" si="1"/>
        <v>58</v>
      </c>
      <c r="C79" s="14" t="s">
        <v>702</v>
      </c>
      <c r="D79" s="15" t="s">
        <v>16</v>
      </c>
      <c r="E79" s="15" t="s">
        <v>3018</v>
      </c>
      <c r="F79" s="15" t="s">
        <v>509</v>
      </c>
      <c r="G79" s="68">
        <v>17302.919999999998</v>
      </c>
      <c r="H79" s="68">
        <v>17302.919999999998</v>
      </c>
      <c r="I79" s="69">
        <v>0</v>
      </c>
    </row>
    <row r="80" spans="2:9" x14ac:dyDescent="0.25">
      <c r="B80" s="14">
        <f t="shared" si="1"/>
        <v>59</v>
      </c>
      <c r="C80" s="14" t="s">
        <v>703</v>
      </c>
      <c r="D80" s="15" t="s">
        <v>16</v>
      </c>
      <c r="E80" s="15" t="s">
        <v>3018</v>
      </c>
      <c r="F80" s="15" t="s">
        <v>509</v>
      </c>
      <c r="G80" s="68">
        <v>17302.919999999998</v>
      </c>
      <c r="H80" s="68">
        <v>17118.150000000001</v>
      </c>
      <c r="I80" s="69">
        <v>184.77</v>
      </c>
    </row>
    <row r="81" spans="2:9" x14ac:dyDescent="0.25">
      <c r="B81" s="14">
        <f t="shared" si="1"/>
        <v>60</v>
      </c>
      <c r="C81" s="14" t="s">
        <v>704</v>
      </c>
      <c r="D81" s="15" t="s">
        <v>16</v>
      </c>
      <c r="E81" s="15" t="s">
        <v>3018</v>
      </c>
      <c r="F81" s="15" t="s">
        <v>509</v>
      </c>
      <c r="G81" s="68">
        <v>17302.919999999998</v>
      </c>
      <c r="H81" s="68">
        <v>17118.150000000001</v>
      </c>
      <c r="I81" s="69">
        <v>184.77</v>
      </c>
    </row>
    <row r="82" spans="2:9" x14ac:dyDescent="0.25">
      <c r="B82" s="14">
        <f t="shared" si="1"/>
        <v>61</v>
      </c>
      <c r="C82" s="14" t="s">
        <v>705</v>
      </c>
      <c r="D82" s="15" t="s">
        <v>16</v>
      </c>
      <c r="E82" s="15" t="s">
        <v>3018</v>
      </c>
      <c r="F82" s="15" t="s">
        <v>509</v>
      </c>
      <c r="G82" s="68">
        <v>17302.919999999998</v>
      </c>
      <c r="H82" s="68">
        <v>17118.150000000001</v>
      </c>
      <c r="I82" s="69">
        <v>184.77</v>
      </c>
    </row>
    <row r="83" spans="2:9" x14ac:dyDescent="0.25">
      <c r="B83" s="14">
        <f t="shared" si="1"/>
        <v>62</v>
      </c>
      <c r="C83" s="14" t="s">
        <v>706</v>
      </c>
      <c r="D83" s="15" t="s">
        <v>16</v>
      </c>
      <c r="E83" s="15" t="s">
        <v>3018</v>
      </c>
      <c r="F83" s="15" t="s">
        <v>509</v>
      </c>
      <c r="G83" s="68">
        <v>17302.919999999998</v>
      </c>
      <c r="H83" s="68">
        <v>17118.150000000001</v>
      </c>
      <c r="I83" s="69">
        <v>184.77</v>
      </c>
    </row>
    <row r="84" spans="2:9" x14ac:dyDescent="0.25">
      <c r="B84" s="14">
        <f t="shared" si="1"/>
        <v>63</v>
      </c>
      <c r="C84" s="14" t="s">
        <v>707</v>
      </c>
      <c r="D84" s="15" t="s">
        <v>16</v>
      </c>
      <c r="E84" s="15" t="s">
        <v>3018</v>
      </c>
      <c r="F84" s="15" t="s">
        <v>509</v>
      </c>
      <c r="G84" s="68">
        <v>17302.919999999998</v>
      </c>
      <c r="H84" s="68">
        <v>17118.150000000001</v>
      </c>
      <c r="I84" s="69">
        <v>184.77</v>
      </c>
    </row>
    <row r="85" spans="2:9" x14ac:dyDescent="0.25">
      <c r="B85" s="14">
        <f t="shared" si="1"/>
        <v>64</v>
      </c>
      <c r="C85" s="14" t="s">
        <v>708</v>
      </c>
      <c r="D85" s="15" t="s">
        <v>16</v>
      </c>
      <c r="E85" s="15" t="s">
        <v>3018</v>
      </c>
      <c r="F85" s="15" t="s">
        <v>509</v>
      </c>
      <c r="G85" s="68">
        <v>17302.919999999998</v>
      </c>
      <c r="H85" s="68">
        <v>17118.150000000001</v>
      </c>
      <c r="I85" s="69">
        <v>184.77</v>
      </c>
    </row>
    <row r="86" spans="2:9" x14ac:dyDescent="0.25">
      <c r="B86" s="14">
        <f t="shared" si="1"/>
        <v>65</v>
      </c>
      <c r="C86" s="14" t="s">
        <v>709</v>
      </c>
      <c r="D86" s="15" t="s">
        <v>16</v>
      </c>
      <c r="E86" s="15" t="s">
        <v>3018</v>
      </c>
      <c r="F86" s="15" t="s">
        <v>509</v>
      </c>
      <c r="G86" s="68">
        <v>17302.919999999998</v>
      </c>
      <c r="H86" s="68">
        <v>17118.150000000001</v>
      </c>
      <c r="I86" s="69">
        <v>184.77</v>
      </c>
    </row>
    <row r="87" spans="2:9" x14ac:dyDescent="0.25">
      <c r="B87" s="14">
        <f t="shared" si="1"/>
        <v>66</v>
      </c>
      <c r="C87" s="14" t="s">
        <v>710</v>
      </c>
      <c r="D87" s="15" t="s">
        <v>16</v>
      </c>
      <c r="E87" s="15" t="s">
        <v>3018</v>
      </c>
      <c r="F87" s="15" t="s">
        <v>509</v>
      </c>
      <c r="G87" s="68">
        <v>17302.919999999998</v>
      </c>
      <c r="H87" s="68">
        <v>17118.150000000001</v>
      </c>
      <c r="I87" s="69">
        <v>184.77</v>
      </c>
    </row>
    <row r="88" spans="2:9" x14ac:dyDescent="0.25">
      <c r="B88" s="14">
        <f t="shared" ref="B88:B116" si="2">+B87+1</f>
        <v>67</v>
      </c>
      <c r="C88" s="14" t="s">
        <v>711</v>
      </c>
      <c r="D88" s="15" t="s">
        <v>16</v>
      </c>
      <c r="E88" s="15" t="s">
        <v>3018</v>
      </c>
      <c r="F88" s="15" t="s">
        <v>509</v>
      </c>
      <c r="G88" s="68">
        <v>17302.919999999998</v>
      </c>
      <c r="H88" s="68">
        <v>17118.150000000001</v>
      </c>
      <c r="I88" s="69">
        <v>184.77</v>
      </c>
    </row>
    <row r="89" spans="2:9" x14ac:dyDescent="0.25">
      <c r="B89" s="14">
        <f t="shared" si="2"/>
        <v>68</v>
      </c>
      <c r="C89" s="14" t="s">
        <v>712</v>
      </c>
      <c r="D89" s="15" t="s">
        <v>16</v>
      </c>
      <c r="E89" s="15" t="s">
        <v>3018</v>
      </c>
      <c r="F89" s="15" t="s">
        <v>509</v>
      </c>
      <c r="G89" s="68">
        <v>17302.919999999998</v>
      </c>
      <c r="H89" s="68">
        <v>17302.919999999998</v>
      </c>
      <c r="I89" s="69">
        <v>0</v>
      </c>
    </row>
    <row r="90" spans="2:9" x14ac:dyDescent="0.25">
      <c r="B90" s="14">
        <f t="shared" si="2"/>
        <v>69</v>
      </c>
      <c r="C90" s="14" t="s">
        <v>713</v>
      </c>
      <c r="D90" s="15" t="s">
        <v>16</v>
      </c>
      <c r="E90" s="15" t="s">
        <v>3018</v>
      </c>
      <c r="F90" s="15" t="s">
        <v>509</v>
      </c>
      <c r="G90" s="68">
        <v>17302.919999999998</v>
      </c>
      <c r="H90" s="68">
        <v>17118.150000000001</v>
      </c>
      <c r="I90" s="69">
        <v>184.77</v>
      </c>
    </row>
    <row r="91" spans="2:9" x14ac:dyDescent="0.25">
      <c r="B91" s="14">
        <f t="shared" si="2"/>
        <v>70</v>
      </c>
      <c r="C91" s="14" t="s">
        <v>714</v>
      </c>
      <c r="D91" s="15" t="s">
        <v>16</v>
      </c>
      <c r="E91" s="15" t="s">
        <v>3018</v>
      </c>
      <c r="F91" s="15" t="s">
        <v>509</v>
      </c>
      <c r="G91" s="68">
        <v>17302.919999999998</v>
      </c>
      <c r="H91" s="68">
        <v>17118.150000000001</v>
      </c>
      <c r="I91" s="69">
        <v>184.77</v>
      </c>
    </row>
    <row r="92" spans="2:9" x14ac:dyDescent="0.25">
      <c r="B92" s="14">
        <f t="shared" si="2"/>
        <v>71</v>
      </c>
      <c r="C92" s="14" t="s">
        <v>715</v>
      </c>
      <c r="D92" s="15" t="s">
        <v>16</v>
      </c>
      <c r="E92" s="15" t="s">
        <v>3018</v>
      </c>
      <c r="F92" s="15" t="s">
        <v>509</v>
      </c>
      <c r="G92" s="68">
        <v>17302.919999999998</v>
      </c>
      <c r="H92" s="68">
        <v>17302.919999999998</v>
      </c>
      <c r="I92" s="69">
        <v>0</v>
      </c>
    </row>
    <row r="93" spans="2:9" x14ac:dyDescent="0.25">
      <c r="B93" s="14">
        <f t="shared" si="2"/>
        <v>72</v>
      </c>
      <c r="C93" s="14" t="s">
        <v>716</v>
      </c>
      <c r="D93" s="15" t="s">
        <v>16</v>
      </c>
      <c r="E93" s="15" t="s">
        <v>3018</v>
      </c>
      <c r="F93" s="15" t="s">
        <v>509</v>
      </c>
      <c r="G93" s="68">
        <v>17302.919999999998</v>
      </c>
      <c r="H93" s="68">
        <v>17118.150000000001</v>
      </c>
      <c r="I93" s="69">
        <v>184.77</v>
      </c>
    </row>
    <row r="94" spans="2:9" x14ac:dyDescent="0.25">
      <c r="B94" s="14">
        <f t="shared" si="2"/>
        <v>73</v>
      </c>
      <c r="C94" s="14" t="s">
        <v>717</v>
      </c>
      <c r="D94" s="15" t="s">
        <v>16</v>
      </c>
      <c r="E94" s="15" t="s">
        <v>3018</v>
      </c>
      <c r="F94" s="15" t="s">
        <v>509</v>
      </c>
      <c r="G94" s="68">
        <v>17302.919999999998</v>
      </c>
      <c r="H94" s="68">
        <v>17118.150000000001</v>
      </c>
      <c r="I94" s="69">
        <v>184.77</v>
      </c>
    </row>
    <row r="95" spans="2:9" x14ac:dyDescent="0.25">
      <c r="B95" s="14">
        <f t="shared" si="2"/>
        <v>74</v>
      </c>
      <c r="C95" s="14" t="s">
        <v>718</v>
      </c>
      <c r="D95" s="15" t="s">
        <v>23</v>
      </c>
      <c r="E95" s="15" t="s">
        <v>3018</v>
      </c>
      <c r="F95" s="15" t="s">
        <v>509</v>
      </c>
      <c r="G95" s="68">
        <v>10578.06</v>
      </c>
      <c r="H95" s="68">
        <v>10578.06</v>
      </c>
      <c r="I95" s="69">
        <v>0</v>
      </c>
    </row>
    <row r="96" spans="2:9" x14ac:dyDescent="0.25">
      <c r="B96" s="14">
        <f t="shared" si="2"/>
        <v>75</v>
      </c>
      <c r="C96" s="14" t="s">
        <v>719</v>
      </c>
      <c r="D96" s="15" t="s">
        <v>21</v>
      </c>
      <c r="E96" s="15" t="s">
        <v>3018</v>
      </c>
      <c r="F96" s="15" t="s">
        <v>509</v>
      </c>
      <c r="G96" s="68">
        <v>11291.7</v>
      </c>
      <c r="H96" s="68">
        <v>10570.77</v>
      </c>
      <c r="I96" s="69">
        <v>720.93</v>
      </c>
    </row>
    <row r="97" spans="2:9" x14ac:dyDescent="0.25">
      <c r="B97" s="14">
        <f t="shared" si="2"/>
        <v>76</v>
      </c>
      <c r="C97" s="14" t="s">
        <v>720</v>
      </c>
      <c r="D97" s="15" t="s">
        <v>28</v>
      </c>
      <c r="E97" s="15" t="s">
        <v>3018</v>
      </c>
      <c r="F97" s="15" t="s">
        <v>509</v>
      </c>
      <c r="G97" s="68">
        <v>10011.719999999999</v>
      </c>
      <c r="H97" s="68">
        <v>10011.719999999999</v>
      </c>
      <c r="I97" s="69">
        <v>0</v>
      </c>
    </row>
    <row r="98" spans="2:9" x14ac:dyDescent="0.25">
      <c r="B98" s="14">
        <f t="shared" si="2"/>
        <v>77</v>
      </c>
      <c r="C98" s="14" t="s">
        <v>721</v>
      </c>
      <c r="D98" s="15" t="s">
        <v>28</v>
      </c>
      <c r="E98" s="15" t="s">
        <v>3018</v>
      </c>
      <c r="F98" s="15" t="s">
        <v>509</v>
      </c>
      <c r="G98" s="68">
        <v>10011.719999999999</v>
      </c>
      <c r="H98" s="68">
        <v>10011.719999999999</v>
      </c>
      <c r="I98" s="69">
        <v>0</v>
      </c>
    </row>
    <row r="99" spans="2:9" x14ac:dyDescent="0.25">
      <c r="B99" s="14">
        <f t="shared" si="2"/>
        <v>78</v>
      </c>
      <c r="C99" s="14" t="s">
        <v>722</v>
      </c>
      <c r="D99" s="15" t="s">
        <v>28</v>
      </c>
      <c r="E99" s="15" t="s">
        <v>3018</v>
      </c>
      <c r="F99" s="15" t="s">
        <v>509</v>
      </c>
      <c r="G99" s="68">
        <v>10011.719999999999</v>
      </c>
      <c r="H99" s="68">
        <v>10011.719999999999</v>
      </c>
      <c r="I99" s="69">
        <v>0</v>
      </c>
    </row>
    <row r="100" spans="2:9" x14ac:dyDescent="0.25">
      <c r="B100" s="14">
        <f t="shared" si="2"/>
        <v>79</v>
      </c>
      <c r="C100" s="14" t="s">
        <v>723</v>
      </c>
      <c r="D100" s="15" t="s">
        <v>28</v>
      </c>
      <c r="E100" s="15" t="s">
        <v>3018</v>
      </c>
      <c r="F100" s="15" t="s">
        <v>509</v>
      </c>
      <c r="G100" s="68">
        <v>10011.719999999999</v>
      </c>
      <c r="H100" s="68">
        <v>10011.719999999999</v>
      </c>
      <c r="I100" s="69">
        <v>0</v>
      </c>
    </row>
    <row r="101" spans="2:9" x14ac:dyDescent="0.25">
      <c r="B101" s="14">
        <f t="shared" si="2"/>
        <v>80</v>
      </c>
      <c r="C101" s="14" t="s">
        <v>724</v>
      </c>
      <c r="D101" s="15" t="s">
        <v>28</v>
      </c>
      <c r="E101" s="15" t="s">
        <v>3018</v>
      </c>
      <c r="F101" s="15" t="s">
        <v>509</v>
      </c>
      <c r="G101" s="68">
        <v>10011.719999999999</v>
      </c>
      <c r="H101" s="68">
        <v>10011.719999999999</v>
      </c>
      <c r="I101" s="69">
        <v>0</v>
      </c>
    </row>
    <row r="102" spans="2:9" x14ac:dyDescent="0.25">
      <c r="B102" s="14">
        <f t="shared" si="2"/>
        <v>81</v>
      </c>
      <c r="C102" s="14" t="s">
        <v>725</v>
      </c>
      <c r="D102" s="15" t="s">
        <v>28</v>
      </c>
      <c r="E102" s="15" t="s">
        <v>3018</v>
      </c>
      <c r="F102" s="15" t="s">
        <v>509</v>
      </c>
      <c r="G102" s="68">
        <v>10011.719999999999</v>
      </c>
      <c r="H102" s="68">
        <v>10011.719999999999</v>
      </c>
      <c r="I102" s="69">
        <v>0</v>
      </c>
    </row>
    <row r="103" spans="2:9" x14ac:dyDescent="0.25">
      <c r="B103" s="14">
        <f t="shared" si="2"/>
        <v>82</v>
      </c>
      <c r="C103" s="14" t="s">
        <v>726</v>
      </c>
      <c r="D103" s="15" t="s">
        <v>28</v>
      </c>
      <c r="E103" s="15" t="s">
        <v>3018</v>
      </c>
      <c r="F103" s="15" t="s">
        <v>509</v>
      </c>
      <c r="G103" s="68">
        <v>10011.719999999999</v>
      </c>
      <c r="H103" s="68">
        <v>10011.719999999999</v>
      </c>
      <c r="I103" s="69">
        <v>0</v>
      </c>
    </row>
    <row r="104" spans="2:9" x14ac:dyDescent="0.25">
      <c r="B104" s="14">
        <f t="shared" si="2"/>
        <v>83</v>
      </c>
      <c r="C104" s="14" t="s">
        <v>727</v>
      </c>
      <c r="D104" s="15" t="s">
        <v>28</v>
      </c>
      <c r="E104" s="15" t="s">
        <v>3018</v>
      </c>
      <c r="F104" s="15" t="s">
        <v>509</v>
      </c>
      <c r="G104" s="68">
        <v>10011.719999999999</v>
      </c>
      <c r="H104" s="68">
        <v>10011.719999999999</v>
      </c>
      <c r="I104" s="69">
        <v>0</v>
      </c>
    </row>
    <row r="105" spans="2:9" x14ac:dyDescent="0.25">
      <c r="B105" s="14">
        <f t="shared" si="2"/>
        <v>84</v>
      </c>
      <c r="C105" s="14" t="s">
        <v>728</v>
      </c>
      <c r="D105" s="15" t="s">
        <v>28</v>
      </c>
      <c r="E105" s="15" t="s">
        <v>3018</v>
      </c>
      <c r="F105" s="15" t="s">
        <v>509</v>
      </c>
      <c r="G105" s="68">
        <v>10011.719999999999</v>
      </c>
      <c r="H105" s="68">
        <v>10011.719999999999</v>
      </c>
      <c r="I105" s="69">
        <v>0</v>
      </c>
    </row>
    <row r="106" spans="2:9" x14ac:dyDescent="0.25">
      <c r="B106" s="14">
        <f t="shared" si="2"/>
        <v>85</v>
      </c>
      <c r="C106" s="14" t="s">
        <v>729</v>
      </c>
      <c r="D106" s="15" t="s">
        <v>28</v>
      </c>
      <c r="E106" s="15" t="s">
        <v>3018</v>
      </c>
      <c r="F106" s="15" t="s">
        <v>509</v>
      </c>
      <c r="G106" s="68">
        <v>10011.719999999999</v>
      </c>
      <c r="H106" s="68">
        <v>10011.719999999999</v>
      </c>
      <c r="I106" s="69">
        <v>0</v>
      </c>
    </row>
    <row r="107" spans="2:9" x14ac:dyDescent="0.25">
      <c r="B107" s="14">
        <f t="shared" si="2"/>
        <v>86</v>
      </c>
      <c r="C107" s="14" t="s">
        <v>730</v>
      </c>
      <c r="D107" s="15" t="s">
        <v>28</v>
      </c>
      <c r="E107" s="15" t="s">
        <v>3018</v>
      </c>
      <c r="F107" s="15" t="s">
        <v>509</v>
      </c>
      <c r="G107" s="68">
        <v>10011.719999999999</v>
      </c>
      <c r="H107" s="68">
        <v>10011.719999999999</v>
      </c>
      <c r="I107" s="69">
        <v>0</v>
      </c>
    </row>
    <row r="108" spans="2:9" x14ac:dyDescent="0.25">
      <c r="B108" s="14">
        <f t="shared" si="2"/>
        <v>87</v>
      </c>
      <c r="C108" s="14" t="s">
        <v>731</v>
      </c>
      <c r="D108" s="15" t="s">
        <v>28</v>
      </c>
      <c r="E108" s="15" t="s">
        <v>3018</v>
      </c>
      <c r="F108" s="15" t="s">
        <v>509</v>
      </c>
      <c r="G108" s="68">
        <v>10011.719999999999</v>
      </c>
      <c r="H108" s="68">
        <v>10011.719999999999</v>
      </c>
      <c r="I108" s="69">
        <v>0</v>
      </c>
    </row>
    <row r="109" spans="2:9" x14ac:dyDescent="0.25">
      <c r="B109" s="14">
        <f t="shared" si="2"/>
        <v>88</v>
      </c>
      <c r="C109" s="14" t="s">
        <v>732</v>
      </c>
      <c r="D109" s="15" t="s">
        <v>28</v>
      </c>
      <c r="E109" s="15" t="s">
        <v>3018</v>
      </c>
      <c r="F109" s="15" t="s">
        <v>509</v>
      </c>
      <c r="G109" s="68">
        <v>10011.719999999999</v>
      </c>
      <c r="H109" s="68">
        <v>10011.719999999999</v>
      </c>
      <c r="I109" s="69">
        <v>0</v>
      </c>
    </row>
    <row r="110" spans="2:9" x14ac:dyDescent="0.25">
      <c r="B110" s="14">
        <f t="shared" si="2"/>
        <v>89</v>
      </c>
      <c r="C110" s="14" t="s">
        <v>733</v>
      </c>
      <c r="D110" s="15" t="s">
        <v>28</v>
      </c>
      <c r="E110" s="15" t="s">
        <v>3018</v>
      </c>
      <c r="F110" s="15" t="s">
        <v>509</v>
      </c>
      <c r="G110" s="68">
        <v>10011.719999999999</v>
      </c>
      <c r="H110" s="68">
        <v>10011.719999999999</v>
      </c>
      <c r="I110" s="69">
        <v>0</v>
      </c>
    </row>
    <row r="111" spans="2:9" x14ac:dyDescent="0.25">
      <c r="B111" s="14">
        <f t="shared" si="2"/>
        <v>90</v>
      </c>
      <c r="C111" s="14" t="s">
        <v>734</v>
      </c>
      <c r="D111" s="15" t="s">
        <v>28</v>
      </c>
      <c r="E111" s="15" t="s">
        <v>3018</v>
      </c>
      <c r="F111" s="15" t="s">
        <v>509</v>
      </c>
      <c r="G111" s="68">
        <v>10011.719999999999</v>
      </c>
      <c r="H111" s="68">
        <v>10011.719999999999</v>
      </c>
      <c r="I111" s="69">
        <v>0</v>
      </c>
    </row>
    <row r="112" spans="2:9" x14ac:dyDescent="0.25">
      <c r="B112" s="14">
        <f t="shared" si="2"/>
        <v>91</v>
      </c>
      <c r="C112" s="14" t="s">
        <v>735</v>
      </c>
      <c r="D112" s="15" t="s">
        <v>28</v>
      </c>
      <c r="E112" s="15" t="s">
        <v>3018</v>
      </c>
      <c r="F112" s="15" t="s">
        <v>509</v>
      </c>
      <c r="G112" s="68">
        <v>10011.719999999999</v>
      </c>
      <c r="H112" s="68">
        <v>10011.719999999999</v>
      </c>
      <c r="I112" s="69">
        <v>0</v>
      </c>
    </row>
    <row r="113" spans="2:9" x14ac:dyDescent="0.25">
      <c r="B113" s="14">
        <f t="shared" si="2"/>
        <v>92</v>
      </c>
      <c r="C113" s="14" t="s">
        <v>736</v>
      </c>
      <c r="D113" s="15" t="s">
        <v>19</v>
      </c>
      <c r="E113" s="15" t="s">
        <v>3018</v>
      </c>
      <c r="F113" s="15" t="s">
        <v>509</v>
      </c>
      <c r="G113" s="68">
        <v>2278.7399999999998</v>
      </c>
      <c r="H113" s="68">
        <v>2071.3000000000002</v>
      </c>
      <c r="I113" s="69">
        <v>207.44</v>
      </c>
    </row>
    <row r="114" spans="2:9" x14ac:dyDescent="0.25">
      <c r="B114" s="14">
        <f t="shared" si="2"/>
        <v>93</v>
      </c>
      <c r="C114" s="14" t="s">
        <v>737</v>
      </c>
      <c r="D114" s="15" t="s">
        <v>738</v>
      </c>
      <c r="E114" s="15" t="s">
        <v>3018</v>
      </c>
      <c r="F114" s="15" t="s">
        <v>509</v>
      </c>
      <c r="G114" s="68">
        <v>8509.08</v>
      </c>
      <c r="H114" s="68">
        <v>8509.08</v>
      </c>
      <c r="I114" s="69">
        <v>0</v>
      </c>
    </row>
    <row r="115" spans="2:9" x14ac:dyDescent="0.25">
      <c r="B115" s="14">
        <f t="shared" si="2"/>
        <v>94</v>
      </c>
      <c r="C115" s="14" t="s">
        <v>739</v>
      </c>
      <c r="D115" s="15" t="s">
        <v>738</v>
      </c>
      <c r="E115" s="15" t="s">
        <v>3018</v>
      </c>
      <c r="F115" s="15" t="s">
        <v>509</v>
      </c>
      <c r="G115" s="68">
        <v>8509.08</v>
      </c>
      <c r="H115" s="68">
        <v>8509.08</v>
      </c>
      <c r="I115" s="69">
        <v>0</v>
      </c>
    </row>
    <row r="116" spans="2:9" x14ac:dyDescent="0.25">
      <c r="B116" s="14">
        <f t="shared" si="2"/>
        <v>95</v>
      </c>
      <c r="C116" s="14" t="s">
        <v>740</v>
      </c>
      <c r="D116" s="15" t="s">
        <v>738</v>
      </c>
      <c r="E116" s="15" t="s">
        <v>3018</v>
      </c>
      <c r="F116" s="15" t="s">
        <v>509</v>
      </c>
      <c r="G116" s="68">
        <v>8509.08</v>
      </c>
      <c r="H116" s="68">
        <v>8509.08</v>
      </c>
      <c r="I116" s="69">
        <v>0</v>
      </c>
    </row>
    <row r="117" spans="2:9" x14ac:dyDescent="0.25">
      <c r="B117" s="14"/>
      <c r="C117" s="14"/>
      <c r="D117" s="15"/>
      <c r="E117" s="15"/>
      <c r="F117" s="15"/>
      <c r="G117" s="68"/>
      <c r="H117" s="68"/>
      <c r="I117" s="69"/>
    </row>
    <row r="118" spans="2:9" x14ac:dyDescent="0.25">
      <c r="B118" s="14">
        <v>1</v>
      </c>
      <c r="C118" s="14" t="s">
        <v>826</v>
      </c>
      <c r="D118" s="15" t="s">
        <v>47</v>
      </c>
      <c r="E118" s="15" t="s">
        <v>820</v>
      </c>
      <c r="F118" s="15" t="s">
        <v>509</v>
      </c>
      <c r="G118" s="68">
        <v>21240.5</v>
      </c>
      <c r="H118" s="68">
        <v>2950.05</v>
      </c>
      <c r="I118" s="69">
        <v>18290.45</v>
      </c>
    </row>
    <row r="119" spans="2:9" x14ac:dyDescent="0.25">
      <c r="B119" s="14">
        <f>+B118+1</f>
        <v>2</v>
      </c>
      <c r="C119" s="14" t="s">
        <v>875</v>
      </c>
      <c r="D119" s="15" t="s">
        <v>47</v>
      </c>
      <c r="E119" s="15" t="s">
        <v>820</v>
      </c>
      <c r="F119" s="15" t="s">
        <v>509</v>
      </c>
      <c r="G119" s="68">
        <v>18030.47</v>
      </c>
      <c r="H119" s="68">
        <v>5509.34</v>
      </c>
      <c r="I119" s="69">
        <v>12521.13</v>
      </c>
    </row>
    <row r="120" spans="2:9" x14ac:dyDescent="0.25">
      <c r="B120" s="14">
        <f t="shared" ref="B120:B183" si="3">+B119+1</f>
        <v>3</v>
      </c>
      <c r="C120" s="14" t="s">
        <v>876</v>
      </c>
      <c r="D120" s="15" t="s">
        <v>47</v>
      </c>
      <c r="E120" s="15" t="s">
        <v>820</v>
      </c>
      <c r="F120" s="15" t="s">
        <v>509</v>
      </c>
      <c r="G120" s="68">
        <v>18030.47</v>
      </c>
      <c r="H120" s="68">
        <v>5509.34</v>
      </c>
      <c r="I120" s="69">
        <v>12521.13</v>
      </c>
    </row>
    <row r="121" spans="2:9" x14ac:dyDescent="0.25">
      <c r="B121" s="14">
        <f t="shared" si="3"/>
        <v>4</v>
      </c>
      <c r="C121" s="14" t="s">
        <v>877</v>
      </c>
      <c r="D121" s="15" t="s">
        <v>47</v>
      </c>
      <c r="E121" s="15" t="s">
        <v>820</v>
      </c>
      <c r="F121" s="15" t="s">
        <v>509</v>
      </c>
      <c r="G121" s="68">
        <v>18030.47</v>
      </c>
      <c r="H121" s="68">
        <v>5509.34</v>
      </c>
      <c r="I121" s="69">
        <v>12521.13</v>
      </c>
    </row>
    <row r="122" spans="2:9" x14ac:dyDescent="0.25">
      <c r="B122" s="14">
        <f t="shared" si="3"/>
        <v>5</v>
      </c>
      <c r="C122" s="14" t="s">
        <v>878</v>
      </c>
      <c r="D122" s="15" t="s">
        <v>47</v>
      </c>
      <c r="E122" s="15" t="s">
        <v>820</v>
      </c>
      <c r="F122" s="15" t="s">
        <v>509</v>
      </c>
      <c r="G122" s="68">
        <v>18030.47</v>
      </c>
      <c r="H122" s="68">
        <v>5509.34</v>
      </c>
      <c r="I122" s="69">
        <v>12521.13</v>
      </c>
    </row>
    <row r="123" spans="2:9" x14ac:dyDescent="0.25">
      <c r="B123" s="14">
        <f t="shared" si="3"/>
        <v>6</v>
      </c>
      <c r="C123" s="14" t="s">
        <v>879</v>
      </c>
      <c r="D123" s="15" t="s">
        <v>47</v>
      </c>
      <c r="E123" s="15" t="s">
        <v>820</v>
      </c>
      <c r="F123" s="15" t="s">
        <v>509</v>
      </c>
      <c r="G123" s="68">
        <v>18030.47</v>
      </c>
      <c r="H123" s="68">
        <v>5509.34</v>
      </c>
      <c r="I123" s="69">
        <v>12521.13</v>
      </c>
    </row>
    <row r="124" spans="2:9" x14ac:dyDescent="0.25">
      <c r="B124" s="14">
        <f t="shared" si="3"/>
        <v>7</v>
      </c>
      <c r="C124" s="14" t="s">
        <v>880</v>
      </c>
      <c r="D124" s="15" t="s">
        <v>47</v>
      </c>
      <c r="E124" s="15" t="s">
        <v>820</v>
      </c>
      <c r="F124" s="15" t="s">
        <v>509</v>
      </c>
      <c r="G124" s="68">
        <v>18030.47</v>
      </c>
      <c r="H124" s="68">
        <v>5509.34</v>
      </c>
      <c r="I124" s="69">
        <v>12521.13</v>
      </c>
    </row>
    <row r="125" spans="2:9" x14ac:dyDescent="0.25">
      <c r="B125" s="14">
        <f t="shared" si="3"/>
        <v>8</v>
      </c>
      <c r="C125" s="14" t="s">
        <v>881</v>
      </c>
      <c r="D125" s="15" t="s">
        <v>47</v>
      </c>
      <c r="E125" s="15" t="s">
        <v>820</v>
      </c>
      <c r="F125" s="15" t="s">
        <v>509</v>
      </c>
      <c r="G125" s="68">
        <v>18030.47</v>
      </c>
      <c r="H125" s="68">
        <v>5509.34</v>
      </c>
      <c r="I125" s="69">
        <v>12521.13</v>
      </c>
    </row>
    <row r="126" spans="2:9" x14ac:dyDescent="0.25">
      <c r="B126" s="14">
        <f t="shared" si="3"/>
        <v>9</v>
      </c>
      <c r="C126" s="14" t="s">
        <v>882</v>
      </c>
      <c r="D126" s="15" t="s">
        <v>47</v>
      </c>
      <c r="E126" s="15" t="s">
        <v>820</v>
      </c>
      <c r="F126" s="15" t="s">
        <v>509</v>
      </c>
      <c r="G126" s="68">
        <v>18030.47</v>
      </c>
      <c r="H126" s="68">
        <v>5509.34</v>
      </c>
      <c r="I126" s="69">
        <v>12521.13</v>
      </c>
    </row>
    <row r="127" spans="2:9" x14ac:dyDescent="0.25">
      <c r="B127" s="14">
        <f t="shared" si="3"/>
        <v>10</v>
      </c>
      <c r="C127" s="14" t="s">
        <v>883</v>
      </c>
      <c r="D127" s="15" t="s">
        <v>47</v>
      </c>
      <c r="E127" s="15" t="s">
        <v>820</v>
      </c>
      <c r="F127" s="15" t="s">
        <v>509</v>
      </c>
      <c r="G127" s="68">
        <v>18030.47</v>
      </c>
      <c r="H127" s="68">
        <v>5509.34</v>
      </c>
      <c r="I127" s="69">
        <v>12521.13</v>
      </c>
    </row>
    <row r="128" spans="2:9" x14ac:dyDescent="0.25">
      <c r="B128" s="14">
        <f t="shared" si="3"/>
        <v>11</v>
      </c>
      <c r="C128" s="14" t="s">
        <v>884</v>
      </c>
      <c r="D128" s="15" t="s">
        <v>47</v>
      </c>
      <c r="E128" s="15" t="s">
        <v>820</v>
      </c>
      <c r="F128" s="15" t="s">
        <v>509</v>
      </c>
      <c r="G128" s="68">
        <v>18030.47</v>
      </c>
      <c r="H128" s="68">
        <v>5509.34</v>
      </c>
      <c r="I128" s="69">
        <v>12521.13</v>
      </c>
    </row>
    <row r="129" spans="2:9" x14ac:dyDescent="0.25">
      <c r="B129" s="14">
        <f t="shared" si="3"/>
        <v>12</v>
      </c>
      <c r="C129" s="14" t="s">
        <v>885</v>
      </c>
      <c r="D129" s="15" t="s">
        <v>47</v>
      </c>
      <c r="E129" s="15" t="s">
        <v>820</v>
      </c>
      <c r="F129" s="15" t="s">
        <v>509</v>
      </c>
      <c r="G129" s="68">
        <v>18030.47</v>
      </c>
      <c r="H129" s="68">
        <v>5509.34</v>
      </c>
      <c r="I129" s="69">
        <v>12521.13</v>
      </c>
    </row>
    <row r="130" spans="2:9" x14ac:dyDescent="0.25">
      <c r="B130" s="14">
        <f t="shared" si="3"/>
        <v>13</v>
      </c>
      <c r="C130" s="14" t="s">
        <v>886</v>
      </c>
      <c r="D130" s="15" t="s">
        <v>47</v>
      </c>
      <c r="E130" s="15" t="s">
        <v>820</v>
      </c>
      <c r="F130" s="15" t="s">
        <v>509</v>
      </c>
      <c r="G130" s="68">
        <v>18030.47</v>
      </c>
      <c r="H130" s="68">
        <v>5509.34</v>
      </c>
      <c r="I130" s="69">
        <v>12521.13</v>
      </c>
    </row>
    <row r="131" spans="2:9" x14ac:dyDescent="0.25">
      <c r="B131" s="14">
        <f t="shared" si="3"/>
        <v>14</v>
      </c>
      <c r="C131" s="14" t="s">
        <v>887</v>
      </c>
      <c r="D131" s="15" t="s">
        <v>47</v>
      </c>
      <c r="E131" s="15" t="s">
        <v>820</v>
      </c>
      <c r="F131" s="15" t="s">
        <v>509</v>
      </c>
      <c r="G131" s="68">
        <v>18030.47</v>
      </c>
      <c r="H131" s="68">
        <v>5509.34</v>
      </c>
      <c r="I131" s="69">
        <v>12521.13</v>
      </c>
    </row>
    <row r="132" spans="2:9" x14ac:dyDescent="0.25">
      <c r="B132" s="14">
        <f t="shared" si="3"/>
        <v>15</v>
      </c>
      <c r="C132" s="14" t="s">
        <v>888</v>
      </c>
      <c r="D132" s="15" t="s">
        <v>47</v>
      </c>
      <c r="E132" s="15" t="s">
        <v>820</v>
      </c>
      <c r="F132" s="15" t="s">
        <v>509</v>
      </c>
      <c r="G132" s="68">
        <v>18030.47</v>
      </c>
      <c r="H132" s="68">
        <v>5509.34</v>
      </c>
      <c r="I132" s="69">
        <v>12521.13</v>
      </c>
    </row>
    <row r="133" spans="2:9" x14ac:dyDescent="0.25">
      <c r="B133" s="14">
        <f t="shared" si="3"/>
        <v>16</v>
      </c>
      <c r="C133" s="14" t="s">
        <v>889</v>
      </c>
      <c r="D133" s="15" t="s">
        <v>47</v>
      </c>
      <c r="E133" s="15" t="s">
        <v>820</v>
      </c>
      <c r="F133" s="15" t="s">
        <v>509</v>
      </c>
      <c r="G133" s="68">
        <v>18030.47</v>
      </c>
      <c r="H133" s="68">
        <v>5509.34</v>
      </c>
      <c r="I133" s="69">
        <v>12521.13</v>
      </c>
    </row>
    <row r="134" spans="2:9" x14ac:dyDescent="0.25">
      <c r="B134" s="14">
        <f t="shared" si="3"/>
        <v>17</v>
      </c>
      <c r="C134" s="14" t="s">
        <v>890</v>
      </c>
      <c r="D134" s="15" t="s">
        <v>47</v>
      </c>
      <c r="E134" s="15" t="s">
        <v>820</v>
      </c>
      <c r="F134" s="15" t="s">
        <v>509</v>
      </c>
      <c r="G134" s="68">
        <v>18030.47</v>
      </c>
      <c r="H134" s="68">
        <v>5509.34</v>
      </c>
      <c r="I134" s="69">
        <v>12521.13</v>
      </c>
    </row>
    <row r="135" spans="2:9" x14ac:dyDescent="0.25">
      <c r="B135" s="14">
        <f t="shared" si="3"/>
        <v>18</v>
      </c>
      <c r="C135" s="14" t="s">
        <v>891</v>
      </c>
      <c r="D135" s="15" t="s">
        <v>47</v>
      </c>
      <c r="E135" s="15" t="s">
        <v>820</v>
      </c>
      <c r="F135" s="15" t="s">
        <v>509</v>
      </c>
      <c r="G135" s="68">
        <v>18030.47</v>
      </c>
      <c r="H135" s="68">
        <v>5509.34</v>
      </c>
      <c r="I135" s="69">
        <v>12521.13</v>
      </c>
    </row>
    <row r="136" spans="2:9" x14ac:dyDescent="0.25">
      <c r="B136" s="14">
        <f t="shared" si="3"/>
        <v>19</v>
      </c>
      <c r="C136" s="14" t="s">
        <v>892</v>
      </c>
      <c r="D136" s="15" t="s">
        <v>47</v>
      </c>
      <c r="E136" s="15" t="s">
        <v>820</v>
      </c>
      <c r="F136" s="15" t="s">
        <v>509</v>
      </c>
      <c r="G136" s="68">
        <v>18030.47</v>
      </c>
      <c r="H136" s="68">
        <v>5509.34</v>
      </c>
      <c r="I136" s="69">
        <v>12521.13</v>
      </c>
    </row>
    <row r="137" spans="2:9" x14ac:dyDescent="0.25">
      <c r="B137" s="14">
        <f t="shared" si="3"/>
        <v>20</v>
      </c>
      <c r="C137" s="14" t="s">
        <v>893</v>
      </c>
      <c r="D137" s="15" t="s">
        <v>47</v>
      </c>
      <c r="E137" s="15" t="s">
        <v>820</v>
      </c>
      <c r="F137" s="15" t="s">
        <v>509</v>
      </c>
      <c r="G137" s="68">
        <v>21240.5</v>
      </c>
      <c r="H137" s="68">
        <v>2950.05</v>
      </c>
      <c r="I137" s="69">
        <v>18290.45</v>
      </c>
    </row>
    <row r="138" spans="2:9" x14ac:dyDescent="0.25">
      <c r="B138" s="14">
        <f t="shared" si="3"/>
        <v>21</v>
      </c>
      <c r="C138" s="14" t="s">
        <v>894</v>
      </c>
      <c r="D138" s="15" t="s">
        <v>47</v>
      </c>
      <c r="E138" s="15" t="s">
        <v>820</v>
      </c>
      <c r="F138" s="15" t="s">
        <v>509</v>
      </c>
      <c r="G138" s="68">
        <v>21240.5</v>
      </c>
      <c r="H138" s="68">
        <v>2950.05</v>
      </c>
      <c r="I138" s="69">
        <v>18290.45</v>
      </c>
    </row>
    <row r="139" spans="2:9" x14ac:dyDescent="0.25">
      <c r="B139" s="14">
        <f t="shared" si="3"/>
        <v>22</v>
      </c>
      <c r="C139" s="14" t="s">
        <v>895</v>
      </c>
      <c r="D139" s="15" t="s">
        <v>47</v>
      </c>
      <c r="E139" s="15" t="s">
        <v>820</v>
      </c>
      <c r="F139" s="15" t="s">
        <v>509</v>
      </c>
      <c r="G139" s="68">
        <v>21240.5</v>
      </c>
      <c r="H139" s="68">
        <v>2950.05</v>
      </c>
      <c r="I139" s="69">
        <v>18290.45</v>
      </c>
    </row>
    <row r="140" spans="2:9" x14ac:dyDescent="0.25">
      <c r="B140" s="14">
        <f t="shared" si="3"/>
        <v>23</v>
      </c>
      <c r="C140" s="14" t="s">
        <v>896</v>
      </c>
      <c r="D140" s="15" t="s">
        <v>47</v>
      </c>
      <c r="E140" s="15" t="s">
        <v>820</v>
      </c>
      <c r="F140" s="15" t="s">
        <v>509</v>
      </c>
      <c r="G140" s="68">
        <v>21240.5</v>
      </c>
      <c r="H140" s="68">
        <v>2950.05</v>
      </c>
      <c r="I140" s="69">
        <v>18290.45</v>
      </c>
    </row>
    <row r="141" spans="2:9" x14ac:dyDescent="0.25">
      <c r="B141" s="14">
        <f t="shared" si="3"/>
        <v>24</v>
      </c>
      <c r="C141" s="14" t="s">
        <v>897</v>
      </c>
      <c r="D141" s="15" t="s">
        <v>47</v>
      </c>
      <c r="E141" s="15" t="s">
        <v>820</v>
      </c>
      <c r="F141" s="15" t="s">
        <v>509</v>
      </c>
      <c r="G141" s="68">
        <v>21240.5</v>
      </c>
      <c r="H141" s="68">
        <v>2950.05</v>
      </c>
      <c r="I141" s="69">
        <v>18290.45</v>
      </c>
    </row>
    <row r="142" spans="2:9" x14ac:dyDescent="0.25">
      <c r="B142" s="14">
        <f t="shared" si="3"/>
        <v>25</v>
      </c>
      <c r="C142" s="14" t="s">
        <v>898</v>
      </c>
      <c r="D142" s="15" t="s">
        <v>47</v>
      </c>
      <c r="E142" s="15" t="s">
        <v>820</v>
      </c>
      <c r="F142" s="15" t="s">
        <v>509</v>
      </c>
      <c r="G142" s="68">
        <v>18030.47</v>
      </c>
      <c r="H142" s="68">
        <v>5509.34</v>
      </c>
      <c r="I142" s="69">
        <v>12521.13</v>
      </c>
    </row>
    <row r="143" spans="2:9" x14ac:dyDescent="0.25">
      <c r="B143" s="14">
        <f t="shared" si="3"/>
        <v>26</v>
      </c>
      <c r="C143" s="14" t="s">
        <v>899</v>
      </c>
      <c r="D143" s="15" t="s">
        <v>47</v>
      </c>
      <c r="E143" s="15" t="s">
        <v>820</v>
      </c>
      <c r="F143" s="15" t="s">
        <v>509</v>
      </c>
      <c r="G143" s="68">
        <v>21240.5</v>
      </c>
      <c r="H143" s="68">
        <v>2950.05</v>
      </c>
      <c r="I143" s="69">
        <v>18290.45</v>
      </c>
    </row>
    <row r="144" spans="2:9" x14ac:dyDescent="0.25">
      <c r="B144" s="14">
        <f t="shared" si="3"/>
        <v>27</v>
      </c>
      <c r="C144" s="14" t="s">
        <v>900</v>
      </c>
      <c r="D144" s="15" t="s">
        <v>47</v>
      </c>
      <c r="E144" s="15" t="s">
        <v>820</v>
      </c>
      <c r="F144" s="15" t="s">
        <v>509</v>
      </c>
      <c r="G144" s="68">
        <v>21240.5</v>
      </c>
      <c r="H144" s="68">
        <v>2950.05</v>
      </c>
      <c r="I144" s="69">
        <v>18290.45</v>
      </c>
    </row>
    <row r="145" spans="2:9" x14ac:dyDescent="0.25">
      <c r="B145" s="14">
        <f t="shared" si="3"/>
        <v>28</v>
      </c>
      <c r="C145" s="14" t="s">
        <v>901</v>
      </c>
      <c r="D145" s="15" t="s">
        <v>47</v>
      </c>
      <c r="E145" s="15" t="s">
        <v>820</v>
      </c>
      <c r="F145" s="15" t="s">
        <v>509</v>
      </c>
      <c r="G145" s="68">
        <v>21240.5</v>
      </c>
      <c r="H145" s="68">
        <v>2950.05</v>
      </c>
      <c r="I145" s="69">
        <v>18290.45</v>
      </c>
    </row>
    <row r="146" spans="2:9" x14ac:dyDescent="0.25">
      <c r="B146" s="14">
        <f t="shared" si="3"/>
        <v>29</v>
      </c>
      <c r="C146" s="14" t="s">
        <v>902</v>
      </c>
      <c r="D146" s="15" t="s">
        <v>47</v>
      </c>
      <c r="E146" s="15" t="s">
        <v>820</v>
      </c>
      <c r="F146" s="15" t="s">
        <v>509</v>
      </c>
      <c r="G146" s="68">
        <v>21240.5</v>
      </c>
      <c r="H146" s="68">
        <v>2950.05</v>
      </c>
      <c r="I146" s="69">
        <v>18290.45</v>
      </c>
    </row>
    <row r="147" spans="2:9" x14ac:dyDescent="0.25">
      <c r="B147" s="14">
        <f t="shared" si="3"/>
        <v>30</v>
      </c>
      <c r="C147" s="14" t="s">
        <v>903</v>
      </c>
      <c r="D147" s="15" t="s">
        <v>47</v>
      </c>
      <c r="E147" s="15" t="s">
        <v>820</v>
      </c>
      <c r="F147" s="15" t="s">
        <v>509</v>
      </c>
      <c r="G147" s="68">
        <v>21240.5</v>
      </c>
      <c r="H147" s="68">
        <v>2950.05</v>
      </c>
      <c r="I147" s="69">
        <v>18290.45</v>
      </c>
    </row>
    <row r="148" spans="2:9" x14ac:dyDescent="0.25">
      <c r="B148" s="14">
        <f t="shared" si="3"/>
        <v>31</v>
      </c>
      <c r="C148" s="14" t="s">
        <v>904</v>
      </c>
      <c r="D148" s="15" t="s">
        <v>47</v>
      </c>
      <c r="E148" s="15" t="s">
        <v>820</v>
      </c>
      <c r="F148" s="15" t="s">
        <v>509</v>
      </c>
      <c r="G148" s="68">
        <v>21240.5</v>
      </c>
      <c r="H148" s="68">
        <v>2950.05</v>
      </c>
      <c r="I148" s="69">
        <v>18290.45</v>
      </c>
    </row>
    <row r="149" spans="2:9" x14ac:dyDescent="0.25">
      <c r="B149" s="14">
        <f t="shared" si="3"/>
        <v>32</v>
      </c>
      <c r="C149" s="14" t="s">
        <v>905</v>
      </c>
      <c r="D149" s="15" t="s">
        <v>47</v>
      </c>
      <c r="E149" s="15" t="s">
        <v>820</v>
      </c>
      <c r="F149" s="15" t="s">
        <v>509</v>
      </c>
      <c r="G149" s="68">
        <v>21240.5</v>
      </c>
      <c r="H149" s="68">
        <v>2950.05</v>
      </c>
      <c r="I149" s="69">
        <v>18290.45</v>
      </c>
    </row>
    <row r="150" spans="2:9" x14ac:dyDescent="0.25">
      <c r="B150" s="14">
        <f t="shared" si="3"/>
        <v>33</v>
      </c>
      <c r="C150" s="14" t="s">
        <v>906</v>
      </c>
      <c r="D150" s="15" t="s">
        <v>47</v>
      </c>
      <c r="E150" s="15" t="s">
        <v>820</v>
      </c>
      <c r="F150" s="15" t="s">
        <v>509</v>
      </c>
      <c r="G150" s="68">
        <v>21240.5</v>
      </c>
      <c r="H150" s="68">
        <v>2950.05</v>
      </c>
      <c r="I150" s="69">
        <v>18290.45</v>
      </c>
    </row>
    <row r="151" spans="2:9" x14ac:dyDescent="0.25">
      <c r="B151" s="14">
        <f t="shared" si="3"/>
        <v>34</v>
      </c>
      <c r="C151" s="14" t="s">
        <v>907</v>
      </c>
      <c r="D151" s="15" t="s">
        <v>47</v>
      </c>
      <c r="E151" s="15" t="s">
        <v>820</v>
      </c>
      <c r="F151" s="15" t="s">
        <v>509</v>
      </c>
      <c r="G151" s="68">
        <v>21240.5</v>
      </c>
      <c r="H151" s="68">
        <v>2950.05</v>
      </c>
      <c r="I151" s="69">
        <v>18290.45</v>
      </c>
    </row>
    <row r="152" spans="2:9" x14ac:dyDescent="0.25">
      <c r="B152" s="14">
        <f t="shared" si="3"/>
        <v>35</v>
      </c>
      <c r="C152" s="14" t="s">
        <v>908</v>
      </c>
      <c r="D152" s="15" t="s">
        <v>47</v>
      </c>
      <c r="E152" s="15" t="s">
        <v>820</v>
      </c>
      <c r="F152" s="15" t="s">
        <v>509</v>
      </c>
      <c r="G152" s="68">
        <v>21240.5</v>
      </c>
      <c r="H152" s="68">
        <v>2950.05</v>
      </c>
      <c r="I152" s="69">
        <v>18290.45</v>
      </c>
    </row>
    <row r="153" spans="2:9" x14ac:dyDescent="0.25">
      <c r="B153" s="14">
        <f t="shared" si="3"/>
        <v>36</v>
      </c>
      <c r="C153" s="14" t="s">
        <v>909</v>
      </c>
      <c r="D153" s="15" t="s">
        <v>47</v>
      </c>
      <c r="E153" s="15" t="s">
        <v>820</v>
      </c>
      <c r="F153" s="15" t="s">
        <v>509</v>
      </c>
      <c r="G153" s="68">
        <v>21240.5</v>
      </c>
      <c r="H153" s="68">
        <v>2950.05</v>
      </c>
      <c r="I153" s="69">
        <v>18290.45</v>
      </c>
    </row>
    <row r="154" spans="2:9" x14ac:dyDescent="0.25">
      <c r="B154" s="14">
        <f t="shared" si="3"/>
        <v>37</v>
      </c>
      <c r="C154" s="14" t="s">
        <v>910</v>
      </c>
      <c r="D154" s="15" t="s">
        <v>47</v>
      </c>
      <c r="E154" s="15" t="s">
        <v>820</v>
      </c>
      <c r="F154" s="15" t="s">
        <v>509</v>
      </c>
      <c r="G154" s="68">
        <v>21240.5</v>
      </c>
      <c r="H154" s="68">
        <v>2950.05</v>
      </c>
      <c r="I154" s="69">
        <v>18290.45</v>
      </c>
    </row>
    <row r="155" spans="2:9" x14ac:dyDescent="0.25">
      <c r="B155" s="14">
        <f t="shared" si="3"/>
        <v>38</v>
      </c>
      <c r="C155" s="14" t="s">
        <v>911</v>
      </c>
      <c r="D155" s="15" t="s">
        <v>47</v>
      </c>
      <c r="E155" s="15" t="s">
        <v>820</v>
      </c>
      <c r="F155" s="15" t="s">
        <v>509</v>
      </c>
      <c r="G155" s="68">
        <v>21240.5</v>
      </c>
      <c r="H155" s="68">
        <v>2950.05</v>
      </c>
      <c r="I155" s="69">
        <v>18290.45</v>
      </c>
    </row>
    <row r="156" spans="2:9" x14ac:dyDescent="0.25">
      <c r="B156" s="14">
        <f t="shared" si="3"/>
        <v>39</v>
      </c>
      <c r="C156" s="14" t="s">
        <v>912</v>
      </c>
      <c r="D156" s="15" t="s">
        <v>47</v>
      </c>
      <c r="E156" s="15" t="s">
        <v>820</v>
      </c>
      <c r="F156" s="15" t="s">
        <v>509</v>
      </c>
      <c r="G156" s="68">
        <v>21240.5</v>
      </c>
      <c r="H156" s="68">
        <v>2950.05</v>
      </c>
      <c r="I156" s="69">
        <v>18290.45</v>
      </c>
    </row>
    <row r="157" spans="2:9" x14ac:dyDescent="0.25">
      <c r="B157" s="14">
        <f t="shared" si="3"/>
        <v>40</v>
      </c>
      <c r="C157" s="14" t="s">
        <v>913</v>
      </c>
      <c r="D157" s="15" t="s">
        <v>47</v>
      </c>
      <c r="E157" s="15" t="s">
        <v>820</v>
      </c>
      <c r="F157" s="15" t="s">
        <v>509</v>
      </c>
      <c r="G157" s="68">
        <v>21240.5</v>
      </c>
      <c r="H157" s="68">
        <v>2950.05</v>
      </c>
      <c r="I157" s="69">
        <v>18290.45</v>
      </c>
    </row>
    <row r="158" spans="2:9" x14ac:dyDescent="0.25">
      <c r="B158" s="14">
        <f t="shared" si="3"/>
        <v>41</v>
      </c>
      <c r="C158" s="14" t="s">
        <v>914</v>
      </c>
      <c r="D158" s="15" t="s">
        <v>47</v>
      </c>
      <c r="E158" s="15" t="s">
        <v>820</v>
      </c>
      <c r="F158" s="15" t="s">
        <v>509</v>
      </c>
      <c r="G158" s="68">
        <v>21240.5</v>
      </c>
      <c r="H158" s="68">
        <v>2950.05</v>
      </c>
      <c r="I158" s="69">
        <v>18290.45</v>
      </c>
    </row>
    <row r="159" spans="2:9" x14ac:dyDescent="0.25">
      <c r="B159" s="14">
        <f t="shared" si="3"/>
        <v>42</v>
      </c>
      <c r="C159" s="14" t="s">
        <v>856</v>
      </c>
      <c r="D159" s="15" t="s">
        <v>46</v>
      </c>
      <c r="E159" s="15" t="s">
        <v>820</v>
      </c>
      <c r="F159" s="15" t="s">
        <v>509</v>
      </c>
      <c r="G159" s="68">
        <v>19316.330000000002</v>
      </c>
      <c r="H159" s="68">
        <v>7511.86</v>
      </c>
      <c r="I159" s="69">
        <v>11804.47</v>
      </c>
    </row>
    <row r="160" spans="2:9" x14ac:dyDescent="0.25">
      <c r="B160" s="14">
        <f t="shared" si="3"/>
        <v>43</v>
      </c>
      <c r="C160" s="14" t="s">
        <v>857</v>
      </c>
      <c r="D160" s="15" t="s">
        <v>46</v>
      </c>
      <c r="E160" s="15" t="s">
        <v>820</v>
      </c>
      <c r="F160" s="15" t="s">
        <v>509</v>
      </c>
      <c r="G160" s="68">
        <v>19316.330000000002</v>
      </c>
      <c r="H160" s="68">
        <v>7511.86</v>
      </c>
      <c r="I160" s="69">
        <v>11804.47</v>
      </c>
    </row>
    <row r="161" spans="2:9" x14ac:dyDescent="0.25">
      <c r="B161" s="14">
        <f t="shared" si="3"/>
        <v>44</v>
      </c>
      <c r="C161" s="14" t="s">
        <v>868</v>
      </c>
      <c r="D161" s="15" t="s">
        <v>46</v>
      </c>
      <c r="E161" s="15" t="s">
        <v>820</v>
      </c>
      <c r="F161" s="15" t="s">
        <v>509</v>
      </c>
      <c r="G161" s="68">
        <v>19316.330000000002</v>
      </c>
      <c r="H161" s="68">
        <v>7511.86</v>
      </c>
      <c r="I161" s="69">
        <v>11804.47</v>
      </c>
    </row>
    <row r="162" spans="2:9" x14ac:dyDescent="0.25">
      <c r="B162" s="14">
        <f t="shared" si="3"/>
        <v>45</v>
      </c>
      <c r="C162" s="14" t="s">
        <v>869</v>
      </c>
      <c r="D162" s="15" t="s">
        <v>870</v>
      </c>
      <c r="E162" s="15" t="s">
        <v>820</v>
      </c>
      <c r="F162" s="15" t="s">
        <v>509</v>
      </c>
      <c r="G162" s="68">
        <v>23376.05</v>
      </c>
      <c r="H162" s="68">
        <v>1947.99</v>
      </c>
      <c r="I162" s="69">
        <v>21428.06</v>
      </c>
    </row>
    <row r="163" spans="2:9" x14ac:dyDescent="0.25">
      <c r="B163" s="14">
        <f t="shared" si="3"/>
        <v>46</v>
      </c>
      <c r="C163" s="14" t="s">
        <v>871</v>
      </c>
      <c r="D163" s="15" t="s">
        <v>870</v>
      </c>
      <c r="E163" s="15" t="s">
        <v>820</v>
      </c>
      <c r="F163" s="15" t="s">
        <v>509</v>
      </c>
      <c r="G163" s="68">
        <v>23376.05</v>
      </c>
      <c r="H163" s="68">
        <v>1947.99</v>
      </c>
      <c r="I163" s="69">
        <v>21428.06</v>
      </c>
    </row>
    <row r="164" spans="2:9" x14ac:dyDescent="0.25">
      <c r="B164" s="14">
        <f t="shared" si="3"/>
        <v>47</v>
      </c>
      <c r="C164" s="14" t="s">
        <v>872</v>
      </c>
      <c r="D164" s="15" t="s">
        <v>870</v>
      </c>
      <c r="E164" s="15" t="s">
        <v>820</v>
      </c>
      <c r="F164" s="15" t="s">
        <v>509</v>
      </c>
      <c r="G164" s="68">
        <v>23376.05</v>
      </c>
      <c r="H164" s="68">
        <v>1947.99</v>
      </c>
      <c r="I164" s="69">
        <v>21428.06</v>
      </c>
    </row>
    <row r="165" spans="2:9" x14ac:dyDescent="0.25">
      <c r="B165" s="14">
        <f t="shared" si="3"/>
        <v>48</v>
      </c>
      <c r="C165" s="14" t="s">
        <v>873</v>
      </c>
      <c r="D165" s="15" t="s">
        <v>870</v>
      </c>
      <c r="E165" s="15" t="s">
        <v>820</v>
      </c>
      <c r="F165" s="15" t="s">
        <v>509</v>
      </c>
      <c r="G165" s="68">
        <v>23376.05</v>
      </c>
      <c r="H165" s="68">
        <v>1947.99</v>
      </c>
      <c r="I165" s="69">
        <v>21428.06</v>
      </c>
    </row>
    <row r="166" spans="2:9" x14ac:dyDescent="0.25">
      <c r="B166" s="14">
        <f t="shared" si="3"/>
        <v>49</v>
      </c>
      <c r="C166" s="14" t="s">
        <v>874</v>
      </c>
      <c r="D166" s="15" t="s">
        <v>870</v>
      </c>
      <c r="E166" s="15" t="s">
        <v>820</v>
      </c>
      <c r="F166" s="15" t="s">
        <v>509</v>
      </c>
      <c r="G166" s="68">
        <v>23376.05</v>
      </c>
      <c r="H166" s="68">
        <v>1947.99</v>
      </c>
      <c r="I166" s="69">
        <v>21428.06</v>
      </c>
    </row>
    <row r="167" spans="2:9" x14ac:dyDescent="0.25">
      <c r="B167" s="14">
        <f t="shared" si="3"/>
        <v>50</v>
      </c>
      <c r="C167" s="14" t="s">
        <v>950</v>
      </c>
      <c r="D167" s="15" t="s">
        <v>870</v>
      </c>
      <c r="E167" s="15" t="s">
        <v>820</v>
      </c>
      <c r="F167" s="15" t="s">
        <v>509</v>
      </c>
      <c r="G167" s="68">
        <v>23376.05</v>
      </c>
      <c r="H167" s="68">
        <v>1947.99</v>
      </c>
      <c r="I167" s="69">
        <v>21428.06</v>
      </c>
    </row>
    <row r="168" spans="2:9" x14ac:dyDescent="0.25">
      <c r="B168" s="14">
        <f t="shared" si="3"/>
        <v>51</v>
      </c>
      <c r="C168" s="14" t="s">
        <v>819</v>
      </c>
      <c r="D168" s="15" t="s">
        <v>30</v>
      </c>
      <c r="E168" s="15" t="s">
        <v>820</v>
      </c>
      <c r="F168" s="15" t="s">
        <v>509</v>
      </c>
      <c r="G168" s="68">
        <v>17150.62</v>
      </c>
      <c r="H168" s="68">
        <v>17150.62</v>
      </c>
      <c r="I168" s="69">
        <v>0</v>
      </c>
    </row>
    <row r="169" spans="2:9" x14ac:dyDescent="0.25">
      <c r="B169" s="14">
        <f t="shared" si="3"/>
        <v>52</v>
      </c>
      <c r="C169" s="14" t="s">
        <v>827</v>
      </c>
      <c r="D169" s="15" t="s">
        <v>30</v>
      </c>
      <c r="E169" s="15" t="s">
        <v>820</v>
      </c>
      <c r="F169" s="15" t="s">
        <v>509</v>
      </c>
      <c r="G169" s="68">
        <v>18312.900000000001</v>
      </c>
      <c r="H169" s="68">
        <v>17804.189999999999</v>
      </c>
      <c r="I169" s="69">
        <v>508.71</v>
      </c>
    </row>
    <row r="170" spans="2:9" x14ac:dyDescent="0.25">
      <c r="B170" s="14">
        <f t="shared" si="3"/>
        <v>53</v>
      </c>
      <c r="C170" s="14" t="s">
        <v>832</v>
      </c>
      <c r="D170" s="15" t="s">
        <v>30</v>
      </c>
      <c r="E170" s="15" t="s">
        <v>820</v>
      </c>
      <c r="F170" s="15" t="s">
        <v>509</v>
      </c>
      <c r="G170" s="68">
        <v>17150.62</v>
      </c>
      <c r="H170" s="68">
        <v>17150.62</v>
      </c>
      <c r="I170" s="69">
        <v>0</v>
      </c>
    </row>
    <row r="171" spans="2:9" x14ac:dyDescent="0.25">
      <c r="B171" s="14">
        <f t="shared" si="3"/>
        <v>54</v>
      </c>
      <c r="C171" s="14" t="s">
        <v>833</v>
      </c>
      <c r="D171" s="15" t="s">
        <v>30</v>
      </c>
      <c r="E171" s="15" t="s">
        <v>820</v>
      </c>
      <c r="F171" s="15" t="s">
        <v>509</v>
      </c>
      <c r="G171" s="68">
        <v>17150.62</v>
      </c>
      <c r="H171" s="68">
        <v>17150.62</v>
      </c>
      <c r="I171" s="69">
        <v>0</v>
      </c>
    </row>
    <row r="172" spans="2:9" x14ac:dyDescent="0.25">
      <c r="B172" s="14">
        <f t="shared" si="3"/>
        <v>55</v>
      </c>
      <c r="C172" s="14" t="s">
        <v>834</v>
      </c>
      <c r="D172" s="15" t="s">
        <v>30</v>
      </c>
      <c r="E172" s="15" t="s">
        <v>820</v>
      </c>
      <c r="F172" s="15" t="s">
        <v>509</v>
      </c>
      <c r="G172" s="68">
        <v>17150.62</v>
      </c>
      <c r="H172" s="68">
        <v>17150.62</v>
      </c>
      <c r="I172" s="69">
        <v>0</v>
      </c>
    </row>
    <row r="173" spans="2:9" x14ac:dyDescent="0.25">
      <c r="B173" s="14">
        <f t="shared" si="3"/>
        <v>56</v>
      </c>
      <c r="C173" s="14" t="s">
        <v>835</v>
      </c>
      <c r="D173" s="15" t="s">
        <v>30</v>
      </c>
      <c r="E173" s="15" t="s">
        <v>820</v>
      </c>
      <c r="F173" s="15" t="s">
        <v>509</v>
      </c>
      <c r="G173" s="68">
        <v>17150.62</v>
      </c>
      <c r="H173" s="68">
        <v>17150.62</v>
      </c>
      <c r="I173" s="69">
        <v>0</v>
      </c>
    </row>
    <row r="174" spans="2:9" x14ac:dyDescent="0.25">
      <c r="B174" s="14">
        <f t="shared" si="3"/>
        <v>57</v>
      </c>
      <c r="C174" s="14" t="s">
        <v>836</v>
      </c>
      <c r="D174" s="15" t="s">
        <v>30</v>
      </c>
      <c r="E174" s="15" t="s">
        <v>820</v>
      </c>
      <c r="F174" s="15" t="s">
        <v>509</v>
      </c>
      <c r="G174" s="68">
        <v>17150.62</v>
      </c>
      <c r="H174" s="68">
        <v>17150.62</v>
      </c>
      <c r="I174" s="69">
        <v>0</v>
      </c>
    </row>
    <row r="175" spans="2:9" x14ac:dyDescent="0.25">
      <c r="B175" s="14">
        <f t="shared" si="3"/>
        <v>58</v>
      </c>
      <c r="C175" s="14" t="s">
        <v>837</v>
      </c>
      <c r="D175" s="15" t="s">
        <v>30</v>
      </c>
      <c r="E175" s="15" t="s">
        <v>820</v>
      </c>
      <c r="F175" s="15" t="s">
        <v>509</v>
      </c>
      <c r="G175" s="68">
        <v>17150.62</v>
      </c>
      <c r="H175" s="68">
        <v>17150.62</v>
      </c>
      <c r="I175" s="69">
        <v>0</v>
      </c>
    </row>
    <row r="176" spans="2:9" x14ac:dyDescent="0.25">
      <c r="B176" s="14">
        <f t="shared" si="3"/>
        <v>59</v>
      </c>
      <c r="C176" s="14" t="s">
        <v>838</v>
      </c>
      <c r="D176" s="15" t="s">
        <v>30</v>
      </c>
      <c r="E176" s="15" t="s">
        <v>820</v>
      </c>
      <c r="F176" s="15" t="s">
        <v>509</v>
      </c>
      <c r="G176" s="68">
        <v>17150.62</v>
      </c>
      <c r="H176" s="68">
        <v>17150.62</v>
      </c>
      <c r="I176" s="69">
        <v>0</v>
      </c>
    </row>
    <row r="177" spans="2:9" x14ac:dyDescent="0.25">
      <c r="B177" s="14">
        <f t="shared" si="3"/>
        <v>60</v>
      </c>
      <c r="C177" s="14" t="s">
        <v>839</v>
      </c>
      <c r="D177" s="15" t="s">
        <v>30</v>
      </c>
      <c r="E177" s="15" t="s">
        <v>820</v>
      </c>
      <c r="F177" s="15" t="s">
        <v>509</v>
      </c>
      <c r="G177" s="68">
        <v>17150.62</v>
      </c>
      <c r="H177" s="68">
        <v>17150.62</v>
      </c>
      <c r="I177" s="69">
        <v>0</v>
      </c>
    </row>
    <row r="178" spans="2:9" x14ac:dyDescent="0.25">
      <c r="B178" s="14">
        <f t="shared" si="3"/>
        <v>61</v>
      </c>
      <c r="C178" s="14" t="s">
        <v>840</v>
      </c>
      <c r="D178" s="15" t="s">
        <v>30</v>
      </c>
      <c r="E178" s="15" t="s">
        <v>820</v>
      </c>
      <c r="F178" s="15" t="s">
        <v>509</v>
      </c>
      <c r="G178" s="68">
        <v>17150.62</v>
      </c>
      <c r="H178" s="68">
        <v>17150.62</v>
      </c>
      <c r="I178" s="69">
        <v>0</v>
      </c>
    </row>
    <row r="179" spans="2:9" x14ac:dyDescent="0.25">
      <c r="B179" s="14">
        <f t="shared" si="3"/>
        <v>62</v>
      </c>
      <c r="C179" s="14" t="s">
        <v>841</v>
      </c>
      <c r="D179" s="15" t="s">
        <v>30</v>
      </c>
      <c r="E179" s="15" t="s">
        <v>820</v>
      </c>
      <c r="F179" s="15" t="s">
        <v>509</v>
      </c>
      <c r="G179" s="68">
        <v>17150.62</v>
      </c>
      <c r="H179" s="68">
        <v>17150.62</v>
      </c>
      <c r="I179" s="69">
        <v>0</v>
      </c>
    </row>
    <row r="180" spans="2:9" x14ac:dyDescent="0.25">
      <c r="B180" s="14">
        <f t="shared" si="3"/>
        <v>63</v>
      </c>
      <c r="C180" s="14" t="s">
        <v>842</v>
      </c>
      <c r="D180" s="15" t="s">
        <v>30</v>
      </c>
      <c r="E180" s="15" t="s">
        <v>820</v>
      </c>
      <c r="F180" s="15" t="s">
        <v>509</v>
      </c>
      <c r="G180" s="68">
        <v>17150.62</v>
      </c>
      <c r="H180" s="68">
        <v>17150.62</v>
      </c>
      <c r="I180" s="69">
        <v>0</v>
      </c>
    </row>
    <row r="181" spans="2:9" x14ac:dyDescent="0.25">
      <c r="B181" s="14">
        <f t="shared" si="3"/>
        <v>64</v>
      </c>
      <c r="C181" s="14" t="s">
        <v>843</v>
      </c>
      <c r="D181" s="15" t="s">
        <v>30</v>
      </c>
      <c r="E181" s="15" t="s">
        <v>820</v>
      </c>
      <c r="F181" s="15" t="s">
        <v>509</v>
      </c>
      <c r="G181" s="68">
        <v>18312.900000000001</v>
      </c>
      <c r="H181" s="68">
        <v>17804.189999999999</v>
      </c>
      <c r="I181" s="69">
        <v>508.71</v>
      </c>
    </row>
    <row r="182" spans="2:9" x14ac:dyDescent="0.25">
      <c r="B182" s="14">
        <f t="shared" si="3"/>
        <v>65</v>
      </c>
      <c r="C182" s="14" t="s">
        <v>844</v>
      </c>
      <c r="D182" s="15" t="s">
        <v>30</v>
      </c>
      <c r="E182" s="15" t="s">
        <v>820</v>
      </c>
      <c r="F182" s="15" t="s">
        <v>509</v>
      </c>
      <c r="G182" s="68">
        <v>18312.900000000001</v>
      </c>
      <c r="H182" s="68">
        <v>17804.189999999999</v>
      </c>
      <c r="I182" s="69">
        <v>508.71</v>
      </c>
    </row>
    <row r="183" spans="2:9" x14ac:dyDescent="0.25">
      <c r="B183" s="14">
        <f t="shared" si="3"/>
        <v>66</v>
      </c>
      <c r="C183" s="14" t="s">
        <v>845</v>
      </c>
      <c r="D183" s="15" t="s">
        <v>30</v>
      </c>
      <c r="E183" s="15" t="s">
        <v>820</v>
      </c>
      <c r="F183" s="15" t="s">
        <v>509</v>
      </c>
      <c r="G183" s="68">
        <v>17158.64</v>
      </c>
      <c r="H183" s="68">
        <v>17158.64</v>
      </c>
      <c r="I183" s="69">
        <v>0</v>
      </c>
    </row>
    <row r="184" spans="2:9" x14ac:dyDescent="0.25">
      <c r="B184" s="14">
        <f t="shared" ref="B184:B247" si="4">+B183+1</f>
        <v>67</v>
      </c>
      <c r="C184" s="14" t="s">
        <v>846</v>
      </c>
      <c r="D184" s="15" t="s">
        <v>30</v>
      </c>
      <c r="E184" s="15" t="s">
        <v>820</v>
      </c>
      <c r="F184" s="15" t="s">
        <v>509</v>
      </c>
      <c r="G184" s="68">
        <v>17158.64</v>
      </c>
      <c r="H184" s="68">
        <v>17158.64</v>
      </c>
      <c r="I184" s="69">
        <v>0</v>
      </c>
    </row>
    <row r="185" spans="2:9" x14ac:dyDescent="0.25">
      <c r="B185" s="14">
        <f t="shared" si="4"/>
        <v>68</v>
      </c>
      <c r="C185" s="14" t="s">
        <v>847</v>
      </c>
      <c r="D185" s="15" t="s">
        <v>30</v>
      </c>
      <c r="E185" s="15" t="s">
        <v>820</v>
      </c>
      <c r="F185" s="15" t="s">
        <v>509</v>
      </c>
      <c r="G185" s="68">
        <v>17158.64</v>
      </c>
      <c r="H185" s="68">
        <v>17158.64</v>
      </c>
      <c r="I185" s="69">
        <v>0</v>
      </c>
    </row>
    <row r="186" spans="2:9" x14ac:dyDescent="0.25">
      <c r="B186" s="14">
        <f t="shared" si="4"/>
        <v>69</v>
      </c>
      <c r="C186" s="14" t="s">
        <v>848</v>
      </c>
      <c r="D186" s="15" t="s">
        <v>30</v>
      </c>
      <c r="E186" s="15" t="s">
        <v>820</v>
      </c>
      <c r="F186" s="15" t="s">
        <v>509</v>
      </c>
      <c r="G186" s="68">
        <v>17150.62</v>
      </c>
      <c r="H186" s="68">
        <v>17150.62</v>
      </c>
      <c r="I186" s="69">
        <v>0</v>
      </c>
    </row>
    <row r="187" spans="2:9" x14ac:dyDescent="0.25">
      <c r="B187" s="14">
        <f t="shared" si="4"/>
        <v>70</v>
      </c>
      <c r="C187" s="14" t="s">
        <v>849</v>
      </c>
      <c r="D187" s="15" t="s">
        <v>30</v>
      </c>
      <c r="E187" s="15" t="s">
        <v>820</v>
      </c>
      <c r="F187" s="15" t="s">
        <v>509</v>
      </c>
      <c r="G187" s="68">
        <v>17150.62</v>
      </c>
      <c r="H187" s="68">
        <v>17150.62</v>
      </c>
      <c r="I187" s="69">
        <v>0</v>
      </c>
    </row>
    <row r="188" spans="2:9" x14ac:dyDescent="0.25">
      <c r="B188" s="14">
        <f t="shared" si="4"/>
        <v>71</v>
      </c>
      <c r="C188" s="14" t="s">
        <v>850</v>
      </c>
      <c r="D188" s="15" t="s">
        <v>30</v>
      </c>
      <c r="E188" s="15" t="s">
        <v>820</v>
      </c>
      <c r="F188" s="15" t="s">
        <v>509</v>
      </c>
      <c r="G188" s="68">
        <v>17150.62</v>
      </c>
      <c r="H188" s="68">
        <v>17150.62</v>
      </c>
      <c r="I188" s="69">
        <v>0</v>
      </c>
    </row>
    <row r="189" spans="2:9" x14ac:dyDescent="0.25">
      <c r="B189" s="14">
        <f t="shared" si="4"/>
        <v>72</v>
      </c>
      <c r="C189" s="14" t="s">
        <v>927</v>
      </c>
      <c r="D189" s="15" t="s">
        <v>30</v>
      </c>
      <c r="E189" s="15" t="s">
        <v>820</v>
      </c>
      <c r="F189" s="15" t="s">
        <v>509</v>
      </c>
      <c r="G189" s="68">
        <v>16860.599999999999</v>
      </c>
      <c r="H189" s="68">
        <v>16860.599999999999</v>
      </c>
      <c r="I189" s="69">
        <v>0</v>
      </c>
    </row>
    <row r="190" spans="2:9" x14ac:dyDescent="0.25">
      <c r="B190" s="14">
        <f t="shared" si="4"/>
        <v>73</v>
      </c>
      <c r="C190" s="14" t="s">
        <v>942</v>
      </c>
      <c r="D190" s="15" t="s">
        <v>30</v>
      </c>
      <c r="E190" s="15" t="s">
        <v>820</v>
      </c>
      <c r="F190" s="15" t="s">
        <v>509</v>
      </c>
      <c r="G190" s="68">
        <v>17158.64</v>
      </c>
      <c r="H190" s="68">
        <v>17158.64</v>
      </c>
      <c r="I190" s="69">
        <v>0</v>
      </c>
    </row>
    <row r="191" spans="2:9" x14ac:dyDescent="0.25">
      <c r="B191" s="14">
        <f t="shared" si="4"/>
        <v>74</v>
      </c>
      <c r="C191" s="14" t="s">
        <v>831</v>
      </c>
      <c r="D191" s="15" t="s">
        <v>42</v>
      </c>
      <c r="E191" s="15" t="s">
        <v>820</v>
      </c>
      <c r="F191" s="15" t="s">
        <v>509</v>
      </c>
      <c r="G191" s="68">
        <v>18598.75</v>
      </c>
      <c r="H191" s="68">
        <v>15498.94</v>
      </c>
      <c r="I191" s="69">
        <v>3099.81</v>
      </c>
    </row>
    <row r="192" spans="2:9" x14ac:dyDescent="0.25">
      <c r="B192" s="14">
        <f t="shared" si="4"/>
        <v>75</v>
      </c>
      <c r="C192" s="14" t="s">
        <v>853</v>
      </c>
      <c r="D192" s="15" t="s">
        <v>42</v>
      </c>
      <c r="E192" s="15" t="s">
        <v>820</v>
      </c>
      <c r="F192" s="15" t="s">
        <v>509</v>
      </c>
      <c r="G192" s="68">
        <v>25509.3</v>
      </c>
      <c r="H192" s="68">
        <v>15589</v>
      </c>
      <c r="I192" s="69">
        <v>9920.2999999999993</v>
      </c>
    </row>
    <row r="193" spans="2:9" x14ac:dyDescent="0.25">
      <c r="B193" s="14">
        <f t="shared" si="4"/>
        <v>76</v>
      </c>
      <c r="C193" s="14" t="s">
        <v>854</v>
      </c>
      <c r="D193" s="15" t="s">
        <v>42</v>
      </c>
      <c r="E193" s="15" t="s">
        <v>820</v>
      </c>
      <c r="F193" s="15" t="s">
        <v>509</v>
      </c>
      <c r="G193" s="68">
        <v>19374.990000000002</v>
      </c>
      <c r="H193" s="68">
        <v>11302.04</v>
      </c>
      <c r="I193" s="69">
        <v>8072.95</v>
      </c>
    </row>
    <row r="194" spans="2:9" x14ac:dyDescent="0.25">
      <c r="B194" s="14">
        <f t="shared" si="4"/>
        <v>77</v>
      </c>
      <c r="C194" s="14" t="s">
        <v>855</v>
      </c>
      <c r="D194" s="15" t="s">
        <v>42</v>
      </c>
      <c r="E194" s="15" t="s">
        <v>820</v>
      </c>
      <c r="F194" s="15" t="s">
        <v>509</v>
      </c>
      <c r="G194" s="68">
        <v>19791.5</v>
      </c>
      <c r="H194" s="68">
        <v>13744.07</v>
      </c>
      <c r="I194" s="69">
        <v>6047.43</v>
      </c>
    </row>
    <row r="195" spans="2:9" x14ac:dyDescent="0.25">
      <c r="B195" s="14">
        <f t="shared" si="4"/>
        <v>78</v>
      </c>
      <c r="C195" s="14" t="s">
        <v>943</v>
      </c>
      <c r="D195" s="15" t="s">
        <v>42</v>
      </c>
      <c r="E195" s="15" t="s">
        <v>820</v>
      </c>
      <c r="F195" s="15" t="s">
        <v>509</v>
      </c>
      <c r="G195" s="68">
        <v>19314.25</v>
      </c>
      <c r="H195" s="68">
        <v>9657.15</v>
      </c>
      <c r="I195" s="69">
        <v>9657.1</v>
      </c>
    </row>
    <row r="196" spans="2:9" x14ac:dyDescent="0.25">
      <c r="B196" s="14">
        <f t="shared" si="4"/>
        <v>79</v>
      </c>
      <c r="C196" s="14" t="s">
        <v>944</v>
      </c>
      <c r="D196" s="15" t="s">
        <v>42</v>
      </c>
      <c r="E196" s="15" t="s">
        <v>820</v>
      </c>
      <c r="F196" s="15" t="s">
        <v>509</v>
      </c>
      <c r="G196" s="68">
        <v>19314.25</v>
      </c>
      <c r="H196" s="68">
        <v>9657.15</v>
      </c>
      <c r="I196" s="69">
        <v>9657.1</v>
      </c>
    </row>
    <row r="197" spans="2:9" x14ac:dyDescent="0.25">
      <c r="B197" s="14">
        <f t="shared" si="4"/>
        <v>80</v>
      </c>
      <c r="C197" s="14" t="s">
        <v>945</v>
      </c>
      <c r="D197" s="15" t="s">
        <v>42</v>
      </c>
      <c r="E197" s="15" t="s">
        <v>820</v>
      </c>
      <c r="F197" s="15" t="s">
        <v>509</v>
      </c>
      <c r="G197" s="68">
        <v>19314.25</v>
      </c>
      <c r="H197" s="68">
        <v>9657.15</v>
      </c>
      <c r="I197" s="69">
        <v>9657.1</v>
      </c>
    </row>
    <row r="198" spans="2:9" x14ac:dyDescent="0.25">
      <c r="B198" s="14">
        <f t="shared" si="4"/>
        <v>81</v>
      </c>
      <c r="C198" s="14" t="s">
        <v>946</v>
      </c>
      <c r="D198" s="15" t="s">
        <v>42</v>
      </c>
      <c r="E198" s="15" t="s">
        <v>820</v>
      </c>
      <c r="F198" s="15" t="s">
        <v>509</v>
      </c>
      <c r="G198" s="68">
        <v>17880.64</v>
      </c>
      <c r="H198" s="68">
        <v>12913.75</v>
      </c>
      <c r="I198" s="69">
        <v>4966.8900000000003</v>
      </c>
    </row>
    <row r="199" spans="2:9" x14ac:dyDescent="0.25">
      <c r="B199" s="14">
        <f t="shared" si="4"/>
        <v>82</v>
      </c>
      <c r="C199" s="14" t="s">
        <v>947</v>
      </c>
      <c r="D199" s="15" t="s">
        <v>42</v>
      </c>
      <c r="E199" s="15" t="s">
        <v>820</v>
      </c>
      <c r="F199" s="15" t="s">
        <v>509</v>
      </c>
      <c r="G199" s="68">
        <v>19791.5</v>
      </c>
      <c r="H199" s="68">
        <v>13744.07</v>
      </c>
      <c r="I199" s="69">
        <v>6047.43</v>
      </c>
    </row>
    <row r="200" spans="2:9" x14ac:dyDescent="0.25">
      <c r="B200" s="14">
        <f t="shared" si="4"/>
        <v>83</v>
      </c>
      <c r="C200" s="14" t="s">
        <v>948</v>
      </c>
      <c r="D200" s="15" t="s">
        <v>42</v>
      </c>
      <c r="E200" s="15" t="s">
        <v>820</v>
      </c>
      <c r="F200" s="15" t="s">
        <v>509</v>
      </c>
      <c r="G200" s="68">
        <v>19374.990000000002</v>
      </c>
      <c r="H200" s="68">
        <v>11302.04</v>
      </c>
      <c r="I200" s="69">
        <v>8072.95</v>
      </c>
    </row>
    <row r="201" spans="2:9" x14ac:dyDescent="0.25">
      <c r="B201" s="14">
        <f t="shared" si="4"/>
        <v>84</v>
      </c>
      <c r="C201" s="14" t="s">
        <v>949</v>
      </c>
      <c r="D201" s="15" t="s">
        <v>42</v>
      </c>
      <c r="E201" s="15" t="s">
        <v>820</v>
      </c>
      <c r="F201" s="15" t="s">
        <v>509</v>
      </c>
      <c r="G201" s="68">
        <v>17880.64</v>
      </c>
      <c r="H201" s="68">
        <v>12913.75</v>
      </c>
      <c r="I201" s="69">
        <v>4966.8900000000003</v>
      </c>
    </row>
    <row r="202" spans="2:9" x14ac:dyDescent="0.25">
      <c r="B202" s="14">
        <f t="shared" si="4"/>
        <v>85</v>
      </c>
      <c r="C202" s="14" t="s">
        <v>974</v>
      </c>
      <c r="D202" s="15" t="s">
        <v>42</v>
      </c>
      <c r="E202" s="15" t="s">
        <v>820</v>
      </c>
      <c r="F202" s="15" t="s">
        <v>509</v>
      </c>
      <c r="G202" s="68">
        <v>19374.990000000002</v>
      </c>
      <c r="H202" s="68">
        <v>11302.04</v>
      </c>
      <c r="I202" s="69">
        <v>8072.95</v>
      </c>
    </row>
    <row r="203" spans="2:9" x14ac:dyDescent="0.25">
      <c r="B203" s="14">
        <f t="shared" si="4"/>
        <v>86</v>
      </c>
      <c r="C203" s="14" t="s">
        <v>975</v>
      </c>
      <c r="D203" s="15" t="s">
        <v>42</v>
      </c>
      <c r="E203" s="15" t="s">
        <v>820</v>
      </c>
      <c r="F203" s="15" t="s">
        <v>509</v>
      </c>
      <c r="G203" s="68">
        <v>19314.25</v>
      </c>
      <c r="H203" s="68">
        <v>9657.15</v>
      </c>
      <c r="I203" s="69">
        <v>9657.1</v>
      </c>
    </row>
    <row r="204" spans="2:9" x14ac:dyDescent="0.25">
      <c r="B204" s="14">
        <f t="shared" si="4"/>
        <v>87</v>
      </c>
      <c r="C204" s="14" t="s">
        <v>976</v>
      </c>
      <c r="D204" s="15" t="s">
        <v>42</v>
      </c>
      <c r="E204" s="15" t="s">
        <v>820</v>
      </c>
      <c r="F204" s="15" t="s">
        <v>509</v>
      </c>
      <c r="G204" s="68">
        <v>19374.990000000002</v>
      </c>
      <c r="H204" s="68">
        <v>11302.04</v>
      </c>
      <c r="I204" s="69">
        <v>8072.95</v>
      </c>
    </row>
    <row r="205" spans="2:9" x14ac:dyDescent="0.25">
      <c r="B205" s="14">
        <f t="shared" si="4"/>
        <v>88</v>
      </c>
      <c r="C205" s="14" t="s">
        <v>828</v>
      </c>
      <c r="D205" s="15" t="s">
        <v>829</v>
      </c>
      <c r="E205" s="15" t="s">
        <v>820</v>
      </c>
      <c r="F205" s="15" t="s">
        <v>509</v>
      </c>
      <c r="G205" s="68">
        <v>18598.75</v>
      </c>
      <c r="H205" s="68">
        <v>15498.94</v>
      </c>
      <c r="I205" s="69">
        <v>3099.81</v>
      </c>
    </row>
    <row r="206" spans="2:9" x14ac:dyDescent="0.25">
      <c r="B206" s="14">
        <f t="shared" si="4"/>
        <v>89</v>
      </c>
      <c r="C206" s="14" t="s">
        <v>830</v>
      </c>
      <c r="D206" s="15" t="s">
        <v>829</v>
      </c>
      <c r="E206" s="15" t="s">
        <v>820</v>
      </c>
      <c r="F206" s="15" t="s">
        <v>509</v>
      </c>
      <c r="G206" s="68">
        <v>18598.75</v>
      </c>
      <c r="H206" s="68">
        <v>15498.94</v>
      </c>
      <c r="I206" s="69">
        <v>3099.81</v>
      </c>
    </row>
    <row r="207" spans="2:9" x14ac:dyDescent="0.25">
      <c r="B207" s="14">
        <f t="shared" si="4"/>
        <v>90</v>
      </c>
      <c r="C207" s="14" t="s">
        <v>858</v>
      </c>
      <c r="D207" s="15" t="s">
        <v>829</v>
      </c>
      <c r="E207" s="15" t="s">
        <v>820</v>
      </c>
      <c r="F207" s="15" t="s">
        <v>509</v>
      </c>
      <c r="G207" s="68">
        <v>18598.75</v>
      </c>
      <c r="H207" s="68">
        <v>15498.94</v>
      </c>
      <c r="I207" s="69">
        <v>3099.81</v>
      </c>
    </row>
    <row r="208" spans="2:9" x14ac:dyDescent="0.25">
      <c r="B208" s="14">
        <f t="shared" si="4"/>
        <v>91</v>
      </c>
      <c r="C208" s="14" t="s">
        <v>859</v>
      </c>
      <c r="D208" s="15" t="s">
        <v>829</v>
      </c>
      <c r="E208" s="15" t="s">
        <v>820</v>
      </c>
      <c r="F208" s="15" t="s">
        <v>509</v>
      </c>
      <c r="G208" s="68">
        <v>18598.75</v>
      </c>
      <c r="H208" s="68">
        <v>15498.94</v>
      </c>
      <c r="I208" s="69">
        <v>3099.81</v>
      </c>
    </row>
    <row r="209" spans="2:9" x14ac:dyDescent="0.25">
      <c r="B209" s="14">
        <f t="shared" si="4"/>
        <v>92</v>
      </c>
      <c r="C209" s="14" t="s">
        <v>860</v>
      </c>
      <c r="D209" s="15" t="s">
        <v>829</v>
      </c>
      <c r="E209" s="15" t="s">
        <v>820</v>
      </c>
      <c r="F209" s="15" t="s">
        <v>509</v>
      </c>
      <c r="G209" s="68">
        <v>18598.75</v>
      </c>
      <c r="H209" s="68">
        <v>15498.94</v>
      </c>
      <c r="I209" s="69">
        <v>3099.81</v>
      </c>
    </row>
    <row r="210" spans="2:9" x14ac:dyDescent="0.25">
      <c r="B210" s="14">
        <f t="shared" si="4"/>
        <v>93</v>
      </c>
      <c r="C210" s="14" t="s">
        <v>861</v>
      </c>
      <c r="D210" s="15" t="s">
        <v>829</v>
      </c>
      <c r="E210" s="15" t="s">
        <v>820</v>
      </c>
      <c r="F210" s="15" t="s">
        <v>509</v>
      </c>
      <c r="G210" s="68">
        <v>18598.75</v>
      </c>
      <c r="H210" s="68">
        <v>15498.94</v>
      </c>
      <c r="I210" s="69">
        <v>3099.81</v>
      </c>
    </row>
    <row r="211" spans="2:9" x14ac:dyDescent="0.25">
      <c r="B211" s="14">
        <f t="shared" si="4"/>
        <v>94</v>
      </c>
      <c r="C211" s="14" t="s">
        <v>862</v>
      </c>
      <c r="D211" s="15" t="s">
        <v>829</v>
      </c>
      <c r="E211" s="15" t="s">
        <v>820</v>
      </c>
      <c r="F211" s="15" t="s">
        <v>509</v>
      </c>
      <c r="G211" s="68">
        <v>18598.75</v>
      </c>
      <c r="H211" s="68">
        <v>15498.94</v>
      </c>
      <c r="I211" s="69">
        <v>3099.81</v>
      </c>
    </row>
    <row r="212" spans="2:9" x14ac:dyDescent="0.25">
      <c r="B212" s="14">
        <f t="shared" si="4"/>
        <v>95</v>
      </c>
      <c r="C212" s="14" t="s">
        <v>863</v>
      </c>
      <c r="D212" s="15" t="s">
        <v>829</v>
      </c>
      <c r="E212" s="15" t="s">
        <v>820</v>
      </c>
      <c r="F212" s="15" t="s">
        <v>509</v>
      </c>
      <c r="G212" s="68">
        <v>18598.75</v>
      </c>
      <c r="H212" s="68">
        <v>15498.94</v>
      </c>
      <c r="I212" s="69">
        <v>3099.81</v>
      </c>
    </row>
    <row r="213" spans="2:9" x14ac:dyDescent="0.25">
      <c r="B213" s="14">
        <f t="shared" si="4"/>
        <v>96</v>
      </c>
      <c r="C213" s="14" t="s">
        <v>864</v>
      </c>
      <c r="D213" s="15" t="s">
        <v>829</v>
      </c>
      <c r="E213" s="15" t="s">
        <v>820</v>
      </c>
      <c r="F213" s="15" t="s">
        <v>509</v>
      </c>
      <c r="G213" s="68">
        <v>18598.75</v>
      </c>
      <c r="H213" s="68">
        <v>15498.94</v>
      </c>
      <c r="I213" s="69">
        <v>3099.81</v>
      </c>
    </row>
    <row r="214" spans="2:9" x14ac:dyDescent="0.25">
      <c r="B214" s="14">
        <f t="shared" si="4"/>
        <v>97</v>
      </c>
      <c r="C214" s="14" t="s">
        <v>865</v>
      </c>
      <c r="D214" s="15" t="s">
        <v>829</v>
      </c>
      <c r="E214" s="15" t="s">
        <v>820</v>
      </c>
      <c r="F214" s="15" t="s">
        <v>509</v>
      </c>
      <c r="G214" s="68">
        <v>18598.75</v>
      </c>
      <c r="H214" s="68">
        <v>15498.94</v>
      </c>
      <c r="I214" s="69">
        <v>3099.81</v>
      </c>
    </row>
    <row r="215" spans="2:9" x14ac:dyDescent="0.25">
      <c r="B215" s="14">
        <f t="shared" si="4"/>
        <v>98</v>
      </c>
      <c r="C215" s="14" t="s">
        <v>866</v>
      </c>
      <c r="D215" s="15" t="s">
        <v>829</v>
      </c>
      <c r="E215" s="15" t="s">
        <v>820</v>
      </c>
      <c r="F215" s="15" t="s">
        <v>509</v>
      </c>
      <c r="G215" s="68">
        <v>18598.75</v>
      </c>
      <c r="H215" s="68">
        <v>15498.94</v>
      </c>
      <c r="I215" s="69">
        <v>3099.81</v>
      </c>
    </row>
    <row r="216" spans="2:9" x14ac:dyDescent="0.25">
      <c r="B216" s="14">
        <f t="shared" si="4"/>
        <v>99</v>
      </c>
      <c r="C216" s="14" t="s">
        <v>867</v>
      </c>
      <c r="D216" s="15" t="s">
        <v>829</v>
      </c>
      <c r="E216" s="15" t="s">
        <v>820</v>
      </c>
      <c r="F216" s="15" t="s">
        <v>509</v>
      </c>
      <c r="G216" s="68">
        <v>18598.75</v>
      </c>
      <c r="H216" s="68">
        <v>15498.94</v>
      </c>
      <c r="I216" s="69">
        <v>3099.81</v>
      </c>
    </row>
    <row r="217" spans="2:9" x14ac:dyDescent="0.25">
      <c r="B217" s="14">
        <f t="shared" si="4"/>
        <v>100</v>
      </c>
      <c r="C217" s="14" t="s">
        <v>851</v>
      </c>
      <c r="D217" s="15" t="s">
        <v>34</v>
      </c>
      <c r="E217" s="15" t="s">
        <v>820</v>
      </c>
      <c r="F217" s="15" t="s">
        <v>509</v>
      </c>
      <c r="G217" s="68">
        <v>14960</v>
      </c>
      <c r="H217" s="68">
        <v>13864.85</v>
      </c>
      <c r="I217" s="69">
        <v>1095.1500000000001</v>
      </c>
    </row>
    <row r="218" spans="2:9" x14ac:dyDescent="0.25">
      <c r="B218" s="14">
        <f t="shared" si="4"/>
        <v>101</v>
      </c>
      <c r="C218" s="14" t="s">
        <v>852</v>
      </c>
      <c r="D218" s="15" t="s">
        <v>34</v>
      </c>
      <c r="E218" s="15" t="s">
        <v>820</v>
      </c>
      <c r="F218" s="15" t="s">
        <v>509</v>
      </c>
      <c r="G218" s="68">
        <v>14960</v>
      </c>
      <c r="H218" s="68">
        <v>13864.85</v>
      </c>
      <c r="I218" s="69">
        <v>1095.1500000000001</v>
      </c>
    </row>
    <row r="219" spans="2:9" x14ac:dyDescent="0.25">
      <c r="B219" s="14">
        <f t="shared" si="4"/>
        <v>102</v>
      </c>
      <c r="C219" s="14" t="s">
        <v>824</v>
      </c>
      <c r="D219" s="15" t="s">
        <v>27</v>
      </c>
      <c r="E219" s="15" t="s">
        <v>820</v>
      </c>
      <c r="F219" s="15" t="s">
        <v>509</v>
      </c>
      <c r="G219" s="68">
        <v>16473.89</v>
      </c>
      <c r="H219" s="68">
        <v>16473.89</v>
      </c>
      <c r="I219" s="69">
        <v>0</v>
      </c>
    </row>
    <row r="220" spans="2:9" x14ac:dyDescent="0.25">
      <c r="B220" s="14">
        <f t="shared" si="4"/>
        <v>103</v>
      </c>
      <c r="C220" s="14" t="s">
        <v>825</v>
      </c>
      <c r="D220" s="15" t="s">
        <v>27</v>
      </c>
      <c r="E220" s="15" t="s">
        <v>820</v>
      </c>
      <c r="F220" s="15" t="s">
        <v>509</v>
      </c>
      <c r="G220" s="68">
        <v>16715.82</v>
      </c>
      <c r="H220" s="68">
        <v>15880.45</v>
      </c>
      <c r="I220" s="69">
        <v>835.37</v>
      </c>
    </row>
    <row r="221" spans="2:9" x14ac:dyDescent="0.25">
      <c r="B221" s="14">
        <f t="shared" si="4"/>
        <v>104</v>
      </c>
      <c r="C221" s="14" t="s">
        <v>951</v>
      </c>
      <c r="D221" s="15" t="s">
        <v>27</v>
      </c>
      <c r="E221" s="15" t="s">
        <v>820</v>
      </c>
      <c r="F221" s="15" t="s">
        <v>509</v>
      </c>
      <c r="G221" s="68">
        <v>16473.89</v>
      </c>
      <c r="H221" s="68">
        <v>16473.89</v>
      </c>
      <c r="I221" s="69">
        <v>0</v>
      </c>
    </row>
    <row r="222" spans="2:9" x14ac:dyDescent="0.25">
      <c r="B222" s="14">
        <f t="shared" si="4"/>
        <v>105</v>
      </c>
      <c r="C222" s="14" t="s">
        <v>952</v>
      </c>
      <c r="D222" s="15" t="s">
        <v>27</v>
      </c>
      <c r="E222" s="15" t="s">
        <v>820</v>
      </c>
      <c r="F222" s="15" t="s">
        <v>509</v>
      </c>
      <c r="G222" s="68">
        <v>16473.89</v>
      </c>
      <c r="H222" s="68">
        <v>16473.89</v>
      </c>
      <c r="I222" s="69">
        <v>0</v>
      </c>
    </row>
    <row r="223" spans="2:9" x14ac:dyDescent="0.25">
      <c r="B223" s="14">
        <f t="shared" si="4"/>
        <v>106</v>
      </c>
      <c r="C223" s="14" t="s">
        <v>953</v>
      </c>
      <c r="D223" s="15" t="s">
        <v>27</v>
      </c>
      <c r="E223" s="15" t="s">
        <v>820</v>
      </c>
      <c r="F223" s="15" t="s">
        <v>509</v>
      </c>
      <c r="G223" s="68">
        <v>16473.89</v>
      </c>
      <c r="H223" s="68">
        <v>16473.89</v>
      </c>
      <c r="I223" s="69">
        <v>0</v>
      </c>
    </row>
    <row r="224" spans="2:9" x14ac:dyDescent="0.25">
      <c r="B224" s="14">
        <f t="shared" si="4"/>
        <v>107</v>
      </c>
      <c r="C224" s="14" t="s">
        <v>954</v>
      </c>
      <c r="D224" s="15" t="s">
        <v>27</v>
      </c>
      <c r="E224" s="15" t="s">
        <v>820</v>
      </c>
      <c r="F224" s="15" t="s">
        <v>509</v>
      </c>
      <c r="G224" s="68">
        <v>16473.89</v>
      </c>
      <c r="H224" s="68">
        <v>16473.89</v>
      </c>
      <c r="I224" s="69">
        <v>0</v>
      </c>
    </row>
    <row r="225" spans="2:9" x14ac:dyDescent="0.25">
      <c r="B225" s="14">
        <f t="shared" si="4"/>
        <v>108</v>
      </c>
      <c r="C225" s="14" t="s">
        <v>955</v>
      </c>
      <c r="D225" s="15" t="s">
        <v>27</v>
      </c>
      <c r="E225" s="15" t="s">
        <v>820</v>
      </c>
      <c r="F225" s="15" t="s">
        <v>509</v>
      </c>
      <c r="G225" s="68">
        <v>16473.89</v>
      </c>
      <c r="H225" s="68">
        <v>16473.89</v>
      </c>
      <c r="I225" s="69">
        <v>0</v>
      </c>
    </row>
    <row r="226" spans="2:9" x14ac:dyDescent="0.25">
      <c r="B226" s="14">
        <f t="shared" si="4"/>
        <v>109</v>
      </c>
      <c r="C226" s="14" t="s">
        <v>956</v>
      </c>
      <c r="D226" s="15" t="s">
        <v>27</v>
      </c>
      <c r="E226" s="15" t="s">
        <v>820</v>
      </c>
      <c r="F226" s="15" t="s">
        <v>509</v>
      </c>
      <c r="G226" s="68">
        <v>16473.89</v>
      </c>
      <c r="H226" s="68">
        <v>16473.89</v>
      </c>
      <c r="I226" s="69">
        <v>0</v>
      </c>
    </row>
    <row r="227" spans="2:9" x14ac:dyDescent="0.25">
      <c r="B227" s="14">
        <f t="shared" si="4"/>
        <v>110</v>
      </c>
      <c r="C227" s="14" t="s">
        <v>957</v>
      </c>
      <c r="D227" s="15" t="s">
        <v>27</v>
      </c>
      <c r="E227" s="15" t="s">
        <v>820</v>
      </c>
      <c r="F227" s="15" t="s">
        <v>509</v>
      </c>
      <c r="G227" s="68">
        <v>16473.89</v>
      </c>
      <c r="H227" s="68">
        <v>16473.89</v>
      </c>
      <c r="I227" s="69">
        <v>0</v>
      </c>
    </row>
    <row r="228" spans="2:9" x14ac:dyDescent="0.25">
      <c r="B228" s="14">
        <f t="shared" si="4"/>
        <v>111</v>
      </c>
      <c r="C228" s="14" t="s">
        <v>958</v>
      </c>
      <c r="D228" s="15" t="s">
        <v>27</v>
      </c>
      <c r="E228" s="15" t="s">
        <v>820</v>
      </c>
      <c r="F228" s="15" t="s">
        <v>509</v>
      </c>
      <c r="G228" s="68">
        <v>16473.89</v>
      </c>
      <c r="H228" s="68">
        <v>16473.89</v>
      </c>
      <c r="I228" s="69">
        <v>0</v>
      </c>
    </row>
    <row r="229" spans="2:9" x14ac:dyDescent="0.25">
      <c r="B229" s="14">
        <f t="shared" si="4"/>
        <v>112</v>
      </c>
      <c r="C229" s="14" t="s">
        <v>959</v>
      </c>
      <c r="D229" s="15" t="s">
        <v>27</v>
      </c>
      <c r="E229" s="15" t="s">
        <v>820</v>
      </c>
      <c r="F229" s="15" t="s">
        <v>509</v>
      </c>
      <c r="G229" s="68">
        <v>16473.89</v>
      </c>
      <c r="H229" s="68">
        <v>16473.89</v>
      </c>
      <c r="I229" s="69">
        <v>0</v>
      </c>
    </row>
    <row r="230" spans="2:9" x14ac:dyDescent="0.25">
      <c r="B230" s="14">
        <f t="shared" si="4"/>
        <v>113</v>
      </c>
      <c r="C230" s="14" t="s">
        <v>960</v>
      </c>
      <c r="D230" s="15" t="s">
        <v>27</v>
      </c>
      <c r="E230" s="15" t="s">
        <v>820</v>
      </c>
      <c r="F230" s="15" t="s">
        <v>509</v>
      </c>
      <c r="G230" s="68">
        <v>16473.89</v>
      </c>
      <c r="H230" s="68">
        <v>16473.89</v>
      </c>
      <c r="I230" s="69">
        <v>0</v>
      </c>
    </row>
    <row r="231" spans="2:9" x14ac:dyDescent="0.25">
      <c r="B231" s="14">
        <f t="shared" si="4"/>
        <v>114</v>
      </c>
      <c r="C231" s="14" t="s">
        <v>961</v>
      </c>
      <c r="D231" s="15" t="s">
        <v>27</v>
      </c>
      <c r="E231" s="15" t="s">
        <v>820</v>
      </c>
      <c r="F231" s="15" t="s">
        <v>509</v>
      </c>
      <c r="G231" s="68">
        <v>16473.89</v>
      </c>
      <c r="H231" s="68">
        <v>16473.89</v>
      </c>
      <c r="I231" s="69">
        <v>0</v>
      </c>
    </row>
    <row r="232" spans="2:9" x14ac:dyDescent="0.25">
      <c r="B232" s="14">
        <f t="shared" si="4"/>
        <v>115</v>
      </c>
      <c r="C232" s="14" t="s">
        <v>962</v>
      </c>
      <c r="D232" s="15" t="s">
        <v>27</v>
      </c>
      <c r="E232" s="15" t="s">
        <v>820</v>
      </c>
      <c r="F232" s="15" t="s">
        <v>509</v>
      </c>
      <c r="G232" s="68">
        <v>16473.89</v>
      </c>
      <c r="H232" s="68">
        <v>16473.89</v>
      </c>
      <c r="I232" s="69">
        <v>0</v>
      </c>
    </row>
    <row r="233" spans="2:9" x14ac:dyDescent="0.25">
      <c r="B233" s="14">
        <f t="shared" si="4"/>
        <v>116</v>
      </c>
      <c r="C233" s="14" t="s">
        <v>963</v>
      </c>
      <c r="D233" s="15" t="s">
        <v>27</v>
      </c>
      <c r="E233" s="15" t="s">
        <v>820</v>
      </c>
      <c r="F233" s="15" t="s">
        <v>509</v>
      </c>
      <c r="G233" s="68">
        <v>16473.89</v>
      </c>
      <c r="H233" s="68">
        <v>16473.89</v>
      </c>
      <c r="I233" s="69">
        <v>0</v>
      </c>
    </row>
    <row r="234" spans="2:9" x14ac:dyDescent="0.25">
      <c r="B234" s="14">
        <f t="shared" si="4"/>
        <v>117</v>
      </c>
      <c r="C234" s="14" t="s">
        <v>964</v>
      </c>
      <c r="D234" s="15" t="s">
        <v>27</v>
      </c>
      <c r="E234" s="15" t="s">
        <v>820</v>
      </c>
      <c r="F234" s="15" t="s">
        <v>509</v>
      </c>
      <c r="G234" s="68">
        <v>16473.89</v>
      </c>
      <c r="H234" s="68">
        <v>16473.89</v>
      </c>
      <c r="I234" s="69">
        <v>0</v>
      </c>
    </row>
    <row r="235" spans="2:9" x14ac:dyDescent="0.25">
      <c r="B235" s="14">
        <f t="shared" si="4"/>
        <v>118</v>
      </c>
      <c r="C235" s="14" t="s">
        <v>965</v>
      </c>
      <c r="D235" s="15" t="s">
        <v>27</v>
      </c>
      <c r="E235" s="15" t="s">
        <v>820</v>
      </c>
      <c r="F235" s="15" t="s">
        <v>509</v>
      </c>
      <c r="G235" s="68">
        <v>16473.89</v>
      </c>
      <c r="H235" s="68">
        <v>16473.89</v>
      </c>
      <c r="I235" s="69">
        <v>0</v>
      </c>
    </row>
    <row r="236" spans="2:9" x14ac:dyDescent="0.25">
      <c r="B236" s="14">
        <f t="shared" si="4"/>
        <v>119</v>
      </c>
      <c r="C236" s="14" t="s">
        <v>966</v>
      </c>
      <c r="D236" s="15" t="s">
        <v>27</v>
      </c>
      <c r="E236" s="15" t="s">
        <v>820</v>
      </c>
      <c r="F236" s="15" t="s">
        <v>509</v>
      </c>
      <c r="G236" s="68">
        <v>16473.89</v>
      </c>
      <c r="H236" s="68">
        <v>16473.89</v>
      </c>
      <c r="I236" s="69">
        <v>0</v>
      </c>
    </row>
    <row r="237" spans="2:9" x14ac:dyDescent="0.25">
      <c r="B237" s="14">
        <f t="shared" si="4"/>
        <v>120</v>
      </c>
      <c r="C237" s="14" t="s">
        <v>967</v>
      </c>
      <c r="D237" s="15" t="s">
        <v>27</v>
      </c>
      <c r="E237" s="15" t="s">
        <v>820</v>
      </c>
      <c r="F237" s="15" t="s">
        <v>509</v>
      </c>
      <c r="G237" s="68">
        <v>16473.89</v>
      </c>
      <c r="H237" s="68">
        <v>16473.89</v>
      </c>
      <c r="I237" s="69">
        <v>0</v>
      </c>
    </row>
    <row r="238" spans="2:9" x14ac:dyDescent="0.25">
      <c r="B238" s="14">
        <f t="shared" si="4"/>
        <v>121</v>
      </c>
      <c r="C238" s="14" t="s">
        <v>968</v>
      </c>
      <c r="D238" s="15" t="s">
        <v>27</v>
      </c>
      <c r="E238" s="15" t="s">
        <v>820</v>
      </c>
      <c r="F238" s="15" t="s">
        <v>509</v>
      </c>
      <c r="G238" s="68">
        <v>16473.89</v>
      </c>
      <c r="H238" s="68">
        <v>16473.89</v>
      </c>
      <c r="I238" s="69">
        <v>0</v>
      </c>
    </row>
    <row r="239" spans="2:9" x14ac:dyDescent="0.25">
      <c r="B239" s="14">
        <f t="shared" si="4"/>
        <v>122</v>
      </c>
      <c r="C239" s="14" t="s">
        <v>969</v>
      </c>
      <c r="D239" s="15" t="s">
        <v>27</v>
      </c>
      <c r="E239" s="15" t="s">
        <v>820</v>
      </c>
      <c r="F239" s="15" t="s">
        <v>509</v>
      </c>
      <c r="G239" s="68">
        <v>16473.89</v>
      </c>
      <c r="H239" s="68">
        <v>16473.89</v>
      </c>
      <c r="I239" s="69">
        <v>0</v>
      </c>
    </row>
    <row r="240" spans="2:9" x14ac:dyDescent="0.25">
      <c r="B240" s="14">
        <f t="shared" si="4"/>
        <v>123</v>
      </c>
      <c r="C240" s="14" t="s">
        <v>970</v>
      </c>
      <c r="D240" s="15" t="s">
        <v>27</v>
      </c>
      <c r="E240" s="15" t="s">
        <v>820</v>
      </c>
      <c r="F240" s="15" t="s">
        <v>509</v>
      </c>
      <c r="G240" s="68">
        <v>16473.89</v>
      </c>
      <c r="H240" s="68">
        <v>16473.89</v>
      </c>
      <c r="I240" s="69">
        <v>0</v>
      </c>
    </row>
    <row r="241" spans="2:9" x14ac:dyDescent="0.25">
      <c r="B241" s="14">
        <f t="shared" si="4"/>
        <v>124</v>
      </c>
      <c r="C241" s="14" t="s">
        <v>971</v>
      </c>
      <c r="D241" s="15" t="s">
        <v>27</v>
      </c>
      <c r="E241" s="15" t="s">
        <v>820</v>
      </c>
      <c r="F241" s="15" t="s">
        <v>509</v>
      </c>
      <c r="G241" s="68">
        <v>16247.43</v>
      </c>
      <c r="H241" s="68">
        <v>15976.65</v>
      </c>
      <c r="I241" s="69">
        <v>270.77999999999997</v>
      </c>
    </row>
    <row r="242" spans="2:9" x14ac:dyDescent="0.25">
      <c r="B242" s="14">
        <f t="shared" si="4"/>
        <v>125</v>
      </c>
      <c r="C242" s="14" t="s">
        <v>972</v>
      </c>
      <c r="D242" s="15" t="s">
        <v>27</v>
      </c>
      <c r="E242" s="15" t="s">
        <v>820</v>
      </c>
      <c r="F242" s="15" t="s">
        <v>509</v>
      </c>
      <c r="G242" s="68">
        <v>16247.42</v>
      </c>
      <c r="H242" s="68">
        <v>15976.61</v>
      </c>
      <c r="I242" s="69">
        <v>270.81</v>
      </c>
    </row>
    <row r="243" spans="2:9" x14ac:dyDescent="0.25">
      <c r="B243" s="14">
        <f t="shared" si="4"/>
        <v>126</v>
      </c>
      <c r="C243" s="14" t="s">
        <v>973</v>
      </c>
      <c r="D243" s="15" t="s">
        <v>27</v>
      </c>
      <c r="E243" s="15" t="s">
        <v>820</v>
      </c>
      <c r="F243" s="15" t="s">
        <v>509</v>
      </c>
      <c r="G243" s="68">
        <v>16247.43</v>
      </c>
      <c r="H243" s="68">
        <v>15976.65</v>
      </c>
      <c r="I243" s="69">
        <v>270.77999999999997</v>
      </c>
    </row>
    <row r="244" spans="2:9" x14ac:dyDescent="0.25">
      <c r="B244" s="14">
        <f t="shared" si="4"/>
        <v>127</v>
      </c>
      <c r="C244" s="14" t="s">
        <v>977</v>
      </c>
      <c r="D244" s="15" t="s">
        <v>27</v>
      </c>
      <c r="E244" s="15" t="s">
        <v>820</v>
      </c>
      <c r="F244" s="15" t="s">
        <v>509</v>
      </c>
      <c r="G244" s="68">
        <v>16444.5</v>
      </c>
      <c r="H244" s="68">
        <v>16371.74</v>
      </c>
      <c r="I244" s="69">
        <v>72.760000000000005</v>
      </c>
    </row>
    <row r="245" spans="2:9" x14ac:dyDescent="0.25">
      <c r="B245" s="14">
        <f t="shared" si="4"/>
        <v>128</v>
      </c>
      <c r="C245" s="14" t="s">
        <v>978</v>
      </c>
      <c r="D245" s="15" t="s">
        <v>27</v>
      </c>
      <c r="E245" s="15" t="s">
        <v>820</v>
      </c>
      <c r="F245" s="15" t="s">
        <v>509</v>
      </c>
      <c r="G245" s="68">
        <v>17097.95</v>
      </c>
      <c r="H245" s="68">
        <v>16813.02</v>
      </c>
      <c r="I245" s="69">
        <v>284.93</v>
      </c>
    </row>
    <row r="246" spans="2:9" x14ac:dyDescent="0.25">
      <c r="B246" s="14">
        <f t="shared" si="4"/>
        <v>129</v>
      </c>
      <c r="C246" s="14" t="s">
        <v>979</v>
      </c>
      <c r="D246" s="15" t="s">
        <v>27</v>
      </c>
      <c r="E246" s="15" t="s">
        <v>820</v>
      </c>
      <c r="F246" s="15" t="s">
        <v>509</v>
      </c>
      <c r="G246" s="68">
        <v>17097.95</v>
      </c>
      <c r="H246" s="68">
        <v>16813.02</v>
      </c>
      <c r="I246" s="69">
        <v>284.93</v>
      </c>
    </row>
    <row r="247" spans="2:9" x14ac:dyDescent="0.25">
      <c r="B247" s="14">
        <f t="shared" si="4"/>
        <v>130</v>
      </c>
      <c r="C247" s="14" t="s">
        <v>980</v>
      </c>
      <c r="D247" s="15" t="s">
        <v>27</v>
      </c>
      <c r="E247" s="15" t="s">
        <v>820</v>
      </c>
      <c r="F247" s="15" t="s">
        <v>509</v>
      </c>
      <c r="G247" s="68">
        <v>17097.95</v>
      </c>
      <c r="H247" s="68">
        <v>16813.02</v>
      </c>
      <c r="I247" s="69">
        <v>284.93</v>
      </c>
    </row>
    <row r="248" spans="2:9" x14ac:dyDescent="0.25">
      <c r="B248" s="14">
        <f t="shared" ref="B248:B311" si="5">+B247+1</f>
        <v>131</v>
      </c>
      <c r="C248" s="14" t="s">
        <v>981</v>
      </c>
      <c r="D248" s="15" t="s">
        <v>27</v>
      </c>
      <c r="E248" s="15" t="s">
        <v>820</v>
      </c>
      <c r="F248" s="15" t="s">
        <v>509</v>
      </c>
      <c r="G248" s="68">
        <v>17097.95</v>
      </c>
      <c r="H248" s="68">
        <v>16813.02</v>
      </c>
      <c r="I248" s="69">
        <v>284.93</v>
      </c>
    </row>
    <row r="249" spans="2:9" x14ac:dyDescent="0.25">
      <c r="B249" s="14">
        <f t="shared" si="5"/>
        <v>132</v>
      </c>
      <c r="C249" s="14" t="s">
        <v>982</v>
      </c>
      <c r="D249" s="15" t="s">
        <v>27</v>
      </c>
      <c r="E249" s="15" t="s">
        <v>820</v>
      </c>
      <c r="F249" s="15" t="s">
        <v>509</v>
      </c>
      <c r="G249" s="68">
        <v>16444.5</v>
      </c>
      <c r="H249" s="68">
        <v>16371.74</v>
      </c>
      <c r="I249" s="69">
        <v>72.760000000000005</v>
      </c>
    </row>
    <row r="250" spans="2:9" x14ac:dyDescent="0.25">
      <c r="B250" s="14">
        <f t="shared" si="5"/>
        <v>133</v>
      </c>
      <c r="C250" s="14" t="s">
        <v>983</v>
      </c>
      <c r="D250" s="15" t="s">
        <v>27</v>
      </c>
      <c r="E250" s="15" t="s">
        <v>820</v>
      </c>
      <c r="F250" s="15" t="s">
        <v>509</v>
      </c>
      <c r="G250" s="68">
        <v>16715.82</v>
      </c>
      <c r="H250" s="68">
        <v>15880.45</v>
      </c>
      <c r="I250" s="69">
        <v>835.37</v>
      </c>
    </row>
    <row r="251" spans="2:9" x14ac:dyDescent="0.25">
      <c r="B251" s="14">
        <f t="shared" si="5"/>
        <v>134</v>
      </c>
      <c r="C251" s="14" t="s">
        <v>984</v>
      </c>
      <c r="D251" s="15" t="s">
        <v>27</v>
      </c>
      <c r="E251" s="15" t="s">
        <v>820</v>
      </c>
      <c r="F251" s="15" t="s">
        <v>509</v>
      </c>
      <c r="G251" s="68">
        <v>16715.82</v>
      </c>
      <c r="H251" s="68">
        <v>15880.45</v>
      </c>
      <c r="I251" s="69">
        <v>835.37</v>
      </c>
    </row>
    <row r="252" spans="2:9" x14ac:dyDescent="0.25">
      <c r="B252" s="14">
        <f t="shared" si="5"/>
        <v>135</v>
      </c>
      <c r="C252" s="14" t="s">
        <v>985</v>
      </c>
      <c r="D252" s="15" t="s">
        <v>27</v>
      </c>
      <c r="E252" s="15" t="s">
        <v>820</v>
      </c>
      <c r="F252" s="15" t="s">
        <v>509</v>
      </c>
      <c r="G252" s="68">
        <v>16715.82</v>
      </c>
      <c r="H252" s="68">
        <v>15880.45</v>
      </c>
      <c r="I252" s="69">
        <v>835.37</v>
      </c>
    </row>
    <row r="253" spans="2:9" x14ac:dyDescent="0.25">
      <c r="B253" s="14">
        <f t="shared" si="5"/>
        <v>136</v>
      </c>
      <c r="C253" s="14" t="s">
        <v>986</v>
      </c>
      <c r="D253" s="15" t="s">
        <v>27</v>
      </c>
      <c r="E253" s="15" t="s">
        <v>820</v>
      </c>
      <c r="F253" s="15" t="s">
        <v>509</v>
      </c>
      <c r="G253" s="68">
        <v>16715.82</v>
      </c>
      <c r="H253" s="68">
        <v>15880.45</v>
      </c>
      <c r="I253" s="69">
        <v>835.37</v>
      </c>
    </row>
    <row r="254" spans="2:9" x14ac:dyDescent="0.25">
      <c r="B254" s="14">
        <f t="shared" si="5"/>
        <v>137</v>
      </c>
      <c r="C254" s="14" t="s">
        <v>987</v>
      </c>
      <c r="D254" s="15" t="s">
        <v>27</v>
      </c>
      <c r="E254" s="15" t="s">
        <v>820</v>
      </c>
      <c r="F254" s="15" t="s">
        <v>509</v>
      </c>
      <c r="G254" s="68">
        <v>16715.82</v>
      </c>
      <c r="H254" s="68">
        <v>15880.45</v>
      </c>
      <c r="I254" s="69">
        <v>835.37</v>
      </c>
    </row>
    <row r="255" spans="2:9" x14ac:dyDescent="0.25">
      <c r="B255" s="14">
        <f t="shared" si="5"/>
        <v>138</v>
      </c>
      <c r="C255" s="14" t="s">
        <v>988</v>
      </c>
      <c r="D255" s="15" t="s">
        <v>27</v>
      </c>
      <c r="E255" s="15" t="s">
        <v>820</v>
      </c>
      <c r="F255" s="15" t="s">
        <v>509</v>
      </c>
      <c r="G255" s="68">
        <v>16715.82</v>
      </c>
      <c r="H255" s="68">
        <v>15880.45</v>
      </c>
      <c r="I255" s="69">
        <v>835.37</v>
      </c>
    </row>
    <row r="256" spans="2:9" x14ac:dyDescent="0.25">
      <c r="B256" s="14">
        <f t="shared" si="5"/>
        <v>139</v>
      </c>
      <c r="C256" s="14" t="s">
        <v>989</v>
      </c>
      <c r="D256" s="15" t="s">
        <v>27</v>
      </c>
      <c r="E256" s="15" t="s">
        <v>820</v>
      </c>
      <c r="F256" s="15" t="s">
        <v>509</v>
      </c>
      <c r="G256" s="68">
        <v>16715.82</v>
      </c>
      <c r="H256" s="68">
        <v>15880.45</v>
      </c>
      <c r="I256" s="69">
        <v>835.37</v>
      </c>
    </row>
    <row r="257" spans="2:9" x14ac:dyDescent="0.25">
      <c r="B257" s="14">
        <f t="shared" si="5"/>
        <v>140</v>
      </c>
      <c r="C257" s="14" t="s">
        <v>990</v>
      </c>
      <c r="D257" s="15" t="s">
        <v>27</v>
      </c>
      <c r="E257" s="15" t="s">
        <v>820</v>
      </c>
      <c r="F257" s="15" t="s">
        <v>509</v>
      </c>
      <c r="G257" s="68">
        <v>16715.82</v>
      </c>
      <c r="H257" s="68">
        <v>15880.45</v>
      </c>
      <c r="I257" s="69">
        <v>835.37</v>
      </c>
    </row>
    <row r="258" spans="2:9" x14ac:dyDescent="0.25">
      <c r="B258" s="14">
        <f t="shared" si="5"/>
        <v>141</v>
      </c>
      <c r="C258" s="14" t="s">
        <v>991</v>
      </c>
      <c r="D258" s="15" t="s">
        <v>27</v>
      </c>
      <c r="E258" s="15" t="s">
        <v>820</v>
      </c>
      <c r="F258" s="15" t="s">
        <v>509</v>
      </c>
      <c r="G258" s="68">
        <v>16715.82</v>
      </c>
      <c r="H258" s="68">
        <v>15880.45</v>
      </c>
      <c r="I258" s="69">
        <v>835.37</v>
      </c>
    </row>
    <row r="259" spans="2:9" x14ac:dyDescent="0.25">
      <c r="B259" s="14">
        <f t="shared" si="5"/>
        <v>142</v>
      </c>
      <c r="C259" s="14" t="s">
        <v>992</v>
      </c>
      <c r="D259" s="15" t="s">
        <v>27</v>
      </c>
      <c r="E259" s="15" t="s">
        <v>820</v>
      </c>
      <c r="F259" s="15" t="s">
        <v>509</v>
      </c>
      <c r="G259" s="68">
        <v>16715.82</v>
      </c>
      <c r="H259" s="68">
        <v>15880.45</v>
      </c>
      <c r="I259" s="69">
        <v>835.37</v>
      </c>
    </row>
    <row r="260" spans="2:9" x14ac:dyDescent="0.25">
      <c r="B260" s="14">
        <f t="shared" si="5"/>
        <v>143</v>
      </c>
      <c r="C260" s="14" t="s">
        <v>993</v>
      </c>
      <c r="D260" s="15" t="s">
        <v>27</v>
      </c>
      <c r="E260" s="15" t="s">
        <v>820</v>
      </c>
      <c r="F260" s="15" t="s">
        <v>509</v>
      </c>
      <c r="G260" s="68">
        <v>16715.82</v>
      </c>
      <c r="H260" s="68">
        <v>15880.45</v>
      </c>
      <c r="I260" s="69">
        <v>835.37</v>
      </c>
    </row>
    <row r="261" spans="2:9" x14ac:dyDescent="0.25">
      <c r="B261" s="14">
        <f t="shared" si="5"/>
        <v>144</v>
      </c>
      <c r="C261" s="14" t="s">
        <v>994</v>
      </c>
      <c r="D261" s="15" t="s">
        <v>27</v>
      </c>
      <c r="E261" s="15" t="s">
        <v>820</v>
      </c>
      <c r="F261" s="15" t="s">
        <v>509</v>
      </c>
      <c r="G261" s="68">
        <v>16715.82</v>
      </c>
      <c r="H261" s="68">
        <v>13234.97</v>
      </c>
      <c r="I261" s="69">
        <v>3480.85</v>
      </c>
    </row>
    <row r="262" spans="2:9" x14ac:dyDescent="0.25">
      <c r="B262" s="14">
        <f t="shared" si="5"/>
        <v>145</v>
      </c>
      <c r="C262" s="14" t="s">
        <v>995</v>
      </c>
      <c r="D262" s="15" t="s">
        <v>27</v>
      </c>
      <c r="E262" s="15" t="s">
        <v>820</v>
      </c>
      <c r="F262" s="15" t="s">
        <v>509</v>
      </c>
      <c r="G262" s="68">
        <v>16715.82</v>
      </c>
      <c r="H262" s="68">
        <v>15880.45</v>
      </c>
      <c r="I262" s="69">
        <v>835.37</v>
      </c>
    </row>
    <row r="263" spans="2:9" x14ac:dyDescent="0.25">
      <c r="B263" s="14">
        <f t="shared" si="5"/>
        <v>146</v>
      </c>
      <c r="C263" s="14" t="s">
        <v>996</v>
      </c>
      <c r="D263" s="15" t="s">
        <v>27</v>
      </c>
      <c r="E263" s="15" t="s">
        <v>820</v>
      </c>
      <c r="F263" s="15" t="s">
        <v>509</v>
      </c>
      <c r="G263" s="68">
        <v>16715.82</v>
      </c>
      <c r="H263" s="68">
        <v>15880.45</v>
      </c>
      <c r="I263" s="69">
        <v>835.37</v>
      </c>
    </row>
    <row r="264" spans="2:9" x14ac:dyDescent="0.25">
      <c r="B264" s="14">
        <f t="shared" si="5"/>
        <v>147</v>
      </c>
      <c r="C264" s="14" t="s">
        <v>997</v>
      </c>
      <c r="D264" s="15" t="s">
        <v>27</v>
      </c>
      <c r="E264" s="15" t="s">
        <v>820</v>
      </c>
      <c r="F264" s="15" t="s">
        <v>509</v>
      </c>
      <c r="G264" s="68">
        <v>16715.82</v>
      </c>
      <c r="H264" s="68">
        <v>15880.45</v>
      </c>
      <c r="I264" s="69">
        <v>835.37</v>
      </c>
    </row>
    <row r="265" spans="2:9" x14ac:dyDescent="0.25">
      <c r="B265" s="14">
        <f t="shared" si="5"/>
        <v>148</v>
      </c>
      <c r="C265" s="14" t="s">
        <v>998</v>
      </c>
      <c r="D265" s="15" t="s">
        <v>27</v>
      </c>
      <c r="E265" s="15" t="s">
        <v>820</v>
      </c>
      <c r="F265" s="15" t="s">
        <v>509</v>
      </c>
      <c r="G265" s="68">
        <v>16715.82</v>
      </c>
      <c r="H265" s="68">
        <v>15880.45</v>
      </c>
      <c r="I265" s="69">
        <v>835.37</v>
      </c>
    </row>
    <row r="266" spans="2:9" x14ac:dyDescent="0.25">
      <c r="B266" s="14">
        <f t="shared" si="5"/>
        <v>149</v>
      </c>
      <c r="C266" s="14" t="s">
        <v>999</v>
      </c>
      <c r="D266" s="15" t="s">
        <v>27</v>
      </c>
      <c r="E266" s="15" t="s">
        <v>820</v>
      </c>
      <c r="F266" s="15" t="s">
        <v>509</v>
      </c>
      <c r="G266" s="68">
        <v>16715.82</v>
      </c>
      <c r="H266" s="68">
        <v>15880.45</v>
      </c>
      <c r="I266" s="69">
        <v>835.37</v>
      </c>
    </row>
    <row r="267" spans="2:9" x14ac:dyDescent="0.25">
      <c r="B267" s="14">
        <f t="shared" si="5"/>
        <v>150</v>
      </c>
      <c r="C267" s="14" t="s">
        <v>1000</v>
      </c>
      <c r="D267" s="15" t="s">
        <v>27</v>
      </c>
      <c r="E267" s="15" t="s">
        <v>820</v>
      </c>
      <c r="F267" s="15" t="s">
        <v>509</v>
      </c>
      <c r="G267" s="68">
        <v>16715.82</v>
      </c>
      <c r="H267" s="68">
        <v>15880.45</v>
      </c>
      <c r="I267" s="69">
        <v>835.37</v>
      </c>
    </row>
    <row r="268" spans="2:9" x14ac:dyDescent="0.25">
      <c r="B268" s="14">
        <f t="shared" si="5"/>
        <v>151</v>
      </c>
      <c r="C268" s="14" t="s">
        <v>1001</v>
      </c>
      <c r="D268" s="15" t="s">
        <v>27</v>
      </c>
      <c r="E268" s="15" t="s">
        <v>820</v>
      </c>
      <c r="F268" s="15" t="s">
        <v>509</v>
      </c>
      <c r="G268" s="68">
        <v>16715.82</v>
      </c>
      <c r="H268" s="68">
        <v>15880.45</v>
      </c>
      <c r="I268" s="69">
        <v>835.37</v>
      </c>
    </row>
    <row r="269" spans="2:9" x14ac:dyDescent="0.25">
      <c r="B269" s="14">
        <f t="shared" si="5"/>
        <v>152</v>
      </c>
      <c r="C269" s="14" t="s">
        <v>1002</v>
      </c>
      <c r="D269" s="15" t="s">
        <v>27</v>
      </c>
      <c r="E269" s="15" t="s">
        <v>820</v>
      </c>
      <c r="F269" s="15" t="s">
        <v>509</v>
      </c>
      <c r="G269" s="68">
        <v>16715.82</v>
      </c>
      <c r="H269" s="68">
        <v>13234.97</v>
      </c>
      <c r="I269" s="69">
        <v>3480.85</v>
      </c>
    </row>
    <row r="270" spans="2:9" x14ac:dyDescent="0.25">
      <c r="B270" s="14">
        <f t="shared" si="5"/>
        <v>153</v>
      </c>
      <c r="C270" s="14" t="s">
        <v>1003</v>
      </c>
      <c r="D270" s="15" t="s">
        <v>27</v>
      </c>
      <c r="E270" s="15" t="s">
        <v>820</v>
      </c>
      <c r="F270" s="15" t="s">
        <v>509</v>
      </c>
      <c r="G270" s="68">
        <v>16715.82</v>
      </c>
      <c r="H270" s="68">
        <v>15880.45</v>
      </c>
      <c r="I270" s="69">
        <v>835.37</v>
      </c>
    </row>
    <row r="271" spans="2:9" x14ac:dyDescent="0.25">
      <c r="B271" s="14">
        <f t="shared" si="5"/>
        <v>154</v>
      </c>
      <c r="C271" s="14" t="s">
        <v>1004</v>
      </c>
      <c r="D271" s="15" t="s">
        <v>27</v>
      </c>
      <c r="E271" s="15" t="s">
        <v>820</v>
      </c>
      <c r="F271" s="15" t="s">
        <v>509</v>
      </c>
      <c r="G271" s="68">
        <v>16715.82</v>
      </c>
      <c r="H271" s="68">
        <v>15880.45</v>
      </c>
      <c r="I271" s="69">
        <v>835.37</v>
      </c>
    </row>
    <row r="272" spans="2:9" x14ac:dyDescent="0.25">
      <c r="B272" s="14">
        <f t="shared" si="5"/>
        <v>155</v>
      </c>
      <c r="C272" s="14" t="s">
        <v>1005</v>
      </c>
      <c r="D272" s="15" t="s">
        <v>27</v>
      </c>
      <c r="E272" s="15" t="s">
        <v>820</v>
      </c>
      <c r="F272" s="15" t="s">
        <v>509</v>
      </c>
      <c r="G272" s="68">
        <v>16444.5</v>
      </c>
      <c r="H272" s="68">
        <v>16371.74</v>
      </c>
      <c r="I272" s="69">
        <v>72.760000000000005</v>
      </c>
    </row>
    <row r="273" spans="2:9" x14ac:dyDescent="0.25">
      <c r="B273" s="14">
        <f t="shared" si="5"/>
        <v>156</v>
      </c>
      <c r="C273" s="14" t="s">
        <v>1006</v>
      </c>
      <c r="D273" s="15" t="s">
        <v>27</v>
      </c>
      <c r="E273" s="15" t="s">
        <v>820</v>
      </c>
      <c r="F273" s="15" t="s">
        <v>509</v>
      </c>
      <c r="G273" s="68">
        <v>16715.82</v>
      </c>
      <c r="H273" s="68">
        <v>15880.45</v>
      </c>
      <c r="I273" s="69">
        <v>835.37</v>
      </c>
    </row>
    <row r="274" spans="2:9" x14ac:dyDescent="0.25">
      <c r="B274" s="14">
        <f t="shared" si="5"/>
        <v>157</v>
      </c>
      <c r="C274" s="14" t="s">
        <v>1007</v>
      </c>
      <c r="D274" s="15" t="s">
        <v>27</v>
      </c>
      <c r="E274" s="15" t="s">
        <v>820</v>
      </c>
      <c r="F274" s="15" t="s">
        <v>509</v>
      </c>
      <c r="G274" s="68">
        <v>16715.82</v>
      </c>
      <c r="H274" s="68">
        <v>13234.97</v>
      </c>
      <c r="I274" s="69">
        <v>3480.85</v>
      </c>
    </row>
    <row r="275" spans="2:9" x14ac:dyDescent="0.25">
      <c r="B275" s="14">
        <f t="shared" si="5"/>
        <v>158</v>
      </c>
      <c r="C275" s="14" t="s">
        <v>1008</v>
      </c>
      <c r="D275" s="15" t="s">
        <v>27</v>
      </c>
      <c r="E275" s="15" t="s">
        <v>820</v>
      </c>
      <c r="F275" s="15" t="s">
        <v>509</v>
      </c>
      <c r="G275" s="68">
        <v>16715.82</v>
      </c>
      <c r="H275" s="68">
        <v>13234.97</v>
      </c>
      <c r="I275" s="69">
        <v>3480.85</v>
      </c>
    </row>
    <row r="276" spans="2:9" x14ac:dyDescent="0.25">
      <c r="B276" s="14">
        <f t="shared" si="5"/>
        <v>159</v>
      </c>
      <c r="C276" s="14" t="s">
        <v>1009</v>
      </c>
      <c r="D276" s="15" t="s">
        <v>27</v>
      </c>
      <c r="E276" s="15" t="s">
        <v>820</v>
      </c>
      <c r="F276" s="15" t="s">
        <v>509</v>
      </c>
      <c r="G276" s="68">
        <v>16715.82</v>
      </c>
      <c r="H276" s="68">
        <v>15880.45</v>
      </c>
      <c r="I276" s="69">
        <v>835.37</v>
      </c>
    </row>
    <row r="277" spans="2:9" x14ac:dyDescent="0.25">
      <c r="B277" s="14">
        <f t="shared" si="5"/>
        <v>160</v>
      </c>
      <c r="C277" s="14" t="s">
        <v>1010</v>
      </c>
      <c r="D277" s="15" t="s">
        <v>27</v>
      </c>
      <c r="E277" s="15" t="s">
        <v>820</v>
      </c>
      <c r="F277" s="15" t="s">
        <v>509</v>
      </c>
      <c r="G277" s="68">
        <v>16673.2</v>
      </c>
      <c r="H277" s="68">
        <v>15839.96</v>
      </c>
      <c r="I277" s="69">
        <v>833.24</v>
      </c>
    </row>
    <row r="278" spans="2:9" x14ac:dyDescent="0.25">
      <c r="B278" s="14">
        <f t="shared" si="5"/>
        <v>161</v>
      </c>
      <c r="C278" s="14" t="s">
        <v>915</v>
      </c>
      <c r="D278" s="15" t="s">
        <v>29</v>
      </c>
      <c r="E278" s="15" t="s">
        <v>820</v>
      </c>
      <c r="F278" s="15" t="s">
        <v>509</v>
      </c>
      <c r="G278" s="68">
        <v>15121.02</v>
      </c>
      <c r="H278" s="68">
        <v>13022.78</v>
      </c>
      <c r="I278" s="69">
        <v>2098.2399999999998</v>
      </c>
    </row>
    <row r="279" spans="2:9" x14ac:dyDescent="0.25">
      <c r="B279" s="14">
        <f t="shared" si="5"/>
        <v>162</v>
      </c>
      <c r="C279" s="14" t="s">
        <v>916</v>
      </c>
      <c r="D279" s="15" t="s">
        <v>29</v>
      </c>
      <c r="E279" s="15" t="s">
        <v>820</v>
      </c>
      <c r="F279" s="15" t="s">
        <v>509</v>
      </c>
      <c r="G279" s="68">
        <v>15121.02</v>
      </c>
      <c r="H279" s="68">
        <v>13022.78</v>
      </c>
      <c r="I279" s="69">
        <v>2098.2399999999998</v>
      </c>
    </row>
    <row r="280" spans="2:9" x14ac:dyDescent="0.25">
      <c r="B280" s="14">
        <f t="shared" si="5"/>
        <v>163</v>
      </c>
      <c r="C280" s="14" t="s">
        <v>917</v>
      </c>
      <c r="D280" s="15" t="s">
        <v>29</v>
      </c>
      <c r="E280" s="15" t="s">
        <v>820</v>
      </c>
      <c r="F280" s="15" t="s">
        <v>509</v>
      </c>
      <c r="G280" s="68">
        <v>15121.02</v>
      </c>
      <c r="H280" s="68">
        <v>13022.78</v>
      </c>
      <c r="I280" s="69">
        <v>2098.2399999999998</v>
      </c>
    </row>
    <row r="281" spans="2:9" x14ac:dyDescent="0.25">
      <c r="B281" s="14">
        <f t="shared" si="5"/>
        <v>164</v>
      </c>
      <c r="C281" s="14" t="s">
        <v>918</v>
      </c>
      <c r="D281" s="15" t="s">
        <v>29</v>
      </c>
      <c r="E281" s="15" t="s">
        <v>820</v>
      </c>
      <c r="F281" s="15" t="s">
        <v>509</v>
      </c>
      <c r="G281" s="68">
        <v>15121.02</v>
      </c>
      <c r="H281" s="68">
        <v>13022.78</v>
      </c>
      <c r="I281" s="69">
        <v>2098.2399999999998</v>
      </c>
    </row>
    <row r="282" spans="2:9" x14ac:dyDescent="0.25">
      <c r="B282" s="14">
        <f t="shared" si="5"/>
        <v>165</v>
      </c>
      <c r="C282" s="14" t="s">
        <v>919</v>
      </c>
      <c r="D282" s="15" t="s">
        <v>29</v>
      </c>
      <c r="E282" s="15" t="s">
        <v>820</v>
      </c>
      <c r="F282" s="15" t="s">
        <v>509</v>
      </c>
      <c r="G282" s="68">
        <v>15121.02</v>
      </c>
      <c r="H282" s="68">
        <v>13022.78</v>
      </c>
      <c r="I282" s="69">
        <v>2098.2399999999998</v>
      </c>
    </row>
    <row r="283" spans="2:9" x14ac:dyDescent="0.25">
      <c r="B283" s="14">
        <f t="shared" si="5"/>
        <v>166</v>
      </c>
      <c r="C283" s="14" t="s">
        <v>920</v>
      </c>
      <c r="D283" s="15" t="s">
        <v>29</v>
      </c>
      <c r="E283" s="15" t="s">
        <v>820</v>
      </c>
      <c r="F283" s="15" t="s">
        <v>509</v>
      </c>
      <c r="G283" s="68">
        <v>15121.02</v>
      </c>
      <c r="H283" s="68">
        <v>13022.78</v>
      </c>
      <c r="I283" s="69">
        <v>2098.2399999999998</v>
      </c>
    </row>
    <row r="284" spans="2:9" x14ac:dyDescent="0.25">
      <c r="B284" s="14">
        <f t="shared" si="5"/>
        <v>167</v>
      </c>
      <c r="C284" s="14" t="s">
        <v>921</v>
      </c>
      <c r="D284" s="15" t="s">
        <v>29</v>
      </c>
      <c r="E284" s="15" t="s">
        <v>820</v>
      </c>
      <c r="F284" s="15" t="s">
        <v>509</v>
      </c>
      <c r="G284" s="68">
        <v>15121.02</v>
      </c>
      <c r="H284" s="68">
        <v>13022.78</v>
      </c>
      <c r="I284" s="69">
        <v>2098.2399999999998</v>
      </c>
    </row>
    <row r="285" spans="2:9" x14ac:dyDescent="0.25">
      <c r="B285" s="14">
        <f t="shared" si="5"/>
        <v>168</v>
      </c>
      <c r="C285" s="14" t="s">
        <v>922</v>
      </c>
      <c r="D285" s="15" t="s">
        <v>29</v>
      </c>
      <c r="E285" s="15" t="s">
        <v>820</v>
      </c>
      <c r="F285" s="15" t="s">
        <v>509</v>
      </c>
      <c r="G285" s="68">
        <v>15121.02</v>
      </c>
      <c r="H285" s="68">
        <v>13022.78</v>
      </c>
      <c r="I285" s="69">
        <v>2098.2399999999998</v>
      </c>
    </row>
    <row r="286" spans="2:9" x14ac:dyDescent="0.25">
      <c r="B286" s="14">
        <f t="shared" si="5"/>
        <v>169</v>
      </c>
      <c r="C286" s="14" t="s">
        <v>923</v>
      </c>
      <c r="D286" s="15" t="s">
        <v>29</v>
      </c>
      <c r="E286" s="15" t="s">
        <v>820</v>
      </c>
      <c r="F286" s="15" t="s">
        <v>509</v>
      </c>
      <c r="G286" s="68">
        <v>15121.02</v>
      </c>
      <c r="H286" s="68">
        <v>13022.78</v>
      </c>
      <c r="I286" s="69">
        <v>2098.2399999999998</v>
      </c>
    </row>
    <row r="287" spans="2:9" x14ac:dyDescent="0.25">
      <c r="B287" s="14">
        <f t="shared" si="5"/>
        <v>170</v>
      </c>
      <c r="C287" s="14" t="s">
        <v>924</v>
      </c>
      <c r="D287" s="15" t="s">
        <v>29</v>
      </c>
      <c r="E287" s="15" t="s">
        <v>820</v>
      </c>
      <c r="F287" s="15" t="s">
        <v>509</v>
      </c>
      <c r="G287" s="68">
        <v>15121.02</v>
      </c>
      <c r="H287" s="68">
        <v>13022.78</v>
      </c>
      <c r="I287" s="69">
        <v>2098.2399999999998</v>
      </c>
    </row>
    <row r="288" spans="2:9" x14ac:dyDescent="0.25">
      <c r="B288" s="14">
        <f t="shared" si="5"/>
        <v>171</v>
      </c>
      <c r="C288" s="14" t="s">
        <v>925</v>
      </c>
      <c r="D288" s="15" t="s">
        <v>29</v>
      </c>
      <c r="E288" s="15" t="s">
        <v>820</v>
      </c>
      <c r="F288" s="15" t="s">
        <v>509</v>
      </c>
      <c r="G288" s="68">
        <v>15121.02</v>
      </c>
      <c r="H288" s="68">
        <v>13022.78</v>
      </c>
      <c r="I288" s="69">
        <v>2098.2399999999998</v>
      </c>
    </row>
    <row r="289" spans="2:9" x14ac:dyDescent="0.25">
      <c r="B289" s="14">
        <f t="shared" si="5"/>
        <v>172</v>
      </c>
      <c r="C289" s="14" t="s">
        <v>926</v>
      </c>
      <c r="D289" s="15" t="s">
        <v>29</v>
      </c>
      <c r="E289" s="15" t="s">
        <v>820</v>
      </c>
      <c r="F289" s="15" t="s">
        <v>509</v>
      </c>
      <c r="G289" s="68">
        <v>15121.02</v>
      </c>
      <c r="H289" s="68">
        <v>13022.78</v>
      </c>
      <c r="I289" s="69">
        <v>2098.2399999999998</v>
      </c>
    </row>
    <row r="290" spans="2:9" x14ac:dyDescent="0.25">
      <c r="B290" s="14">
        <f t="shared" si="5"/>
        <v>173</v>
      </c>
      <c r="C290" s="14" t="s">
        <v>928</v>
      </c>
      <c r="D290" s="15" t="s">
        <v>29</v>
      </c>
      <c r="E290" s="15" t="s">
        <v>820</v>
      </c>
      <c r="F290" s="15" t="s">
        <v>509</v>
      </c>
      <c r="G290" s="68">
        <v>15121.02</v>
      </c>
      <c r="H290" s="68">
        <v>13022.78</v>
      </c>
      <c r="I290" s="69">
        <v>2098.2399999999998</v>
      </c>
    </row>
    <row r="291" spans="2:9" x14ac:dyDescent="0.25">
      <c r="B291" s="14">
        <f t="shared" si="5"/>
        <v>174</v>
      </c>
      <c r="C291" s="14" t="s">
        <v>929</v>
      </c>
      <c r="D291" s="15" t="s">
        <v>29</v>
      </c>
      <c r="E291" s="15" t="s">
        <v>820</v>
      </c>
      <c r="F291" s="15" t="s">
        <v>509</v>
      </c>
      <c r="G291" s="68">
        <v>15121.02</v>
      </c>
      <c r="H291" s="68">
        <v>13022.78</v>
      </c>
      <c r="I291" s="69">
        <v>2098.2399999999998</v>
      </c>
    </row>
    <row r="292" spans="2:9" x14ac:dyDescent="0.25">
      <c r="B292" s="14">
        <f t="shared" si="5"/>
        <v>175</v>
      </c>
      <c r="C292" s="14" t="s">
        <v>930</v>
      </c>
      <c r="D292" s="15" t="s">
        <v>29</v>
      </c>
      <c r="E292" s="15" t="s">
        <v>820</v>
      </c>
      <c r="F292" s="15" t="s">
        <v>509</v>
      </c>
      <c r="G292" s="68">
        <v>15121.02</v>
      </c>
      <c r="H292" s="68">
        <v>13022.78</v>
      </c>
      <c r="I292" s="69">
        <v>2098.2399999999998</v>
      </c>
    </row>
    <row r="293" spans="2:9" x14ac:dyDescent="0.25">
      <c r="B293" s="14">
        <f t="shared" si="5"/>
        <v>176</v>
      </c>
      <c r="C293" s="14" t="s">
        <v>931</v>
      </c>
      <c r="D293" s="15" t="s">
        <v>29</v>
      </c>
      <c r="E293" s="15" t="s">
        <v>820</v>
      </c>
      <c r="F293" s="15" t="s">
        <v>509</v>
      </c>
      <c r="G293" s="68">
        <v>15121.02</v>
      </c>
      <c r="H293" s="68">
        <v>13022.78</v>
      </c>
      <c r="I293" s="69">
        <v>2098.2399999999998</v>
      </c>
    </row>
    <row r="294" spans="2:9" x14ac:dyDescent="0.25">
      <c r="B294" s="14">
        <f t="shared" si="5"/>
        <v>177</v>
      </c>
      <c r="C294" s="14" t="s">
        <v>932</v>
      </c>
      <c r="D294" s="15" t="s">
        <v>29</v>
      </c>
      <c r="E294" s="15" t="s">
        <v>820</v>
      </c>
      <c r="F294" s="15" t="s">
        <v>509</v>
      </c>
      <c r="G294" s="68">
        <v>15121.02</v>
      </c>
      <c r="H294" s="68">
        <v>13022.78</v>
      </c>
      <c r="I294" s="69">
        <v>2098.2399999999998</v>
      </c>
    </row>
    <row r="295" spans="2:9" x14ac:dyDescent="0.25">
      <c r="B295" s="14">
        <f t="shared" si="5"/>
        <v>178</v>
      </c>
      <c r="C295" s="14" t="s">
        <v>933</v>
      </c>
      <c r="D295" s="15" t="s">
        <v>29</v>
      </c>
      <c r="E295" s="15" t="s">
        <v>820</v>
      </c>
      <c r="F295" s="15" t="s">
        <v>509</v>
      </c>
      <c r="G295" s="68">
        <v>15121.02</v>
      </c>
      <c r="H295" s="68">
        <v>13022.78</v>
      </c>
      <c r="I295" s="69">
        <v>2098.2399999999998</v>
      </c>
    </row>
    <row r="296" spans="2:9" x14ac:dyDescent="0.25">
      <c r="B296" s="14">
        <f t="shared" si="5"/>
        <v>179</v>
      </c>
      <c r="C296" s="14" t="s">
        <v>934</v>
      </c>
      <c r="D296" s="15" t="s">
        <v>29</v>
      </c>
      <c r="E296" s="15" t="s">
        <v>820</v>
      </c>
      <c r="F296" s="15" t="s">
        <v>509</v>
      </c>
      <c r="G296" s="68">
        <v>15121.02</v>
      </c>
      <c r="H296" s="68">
        <v>13022.78</v>
      </c>
      <c r="I296" s="69">
        <v>2098.2399999999998</v>
      </c>
    </row>
    <row r="297" spans="2:9" x14ac:dyDescent="0.25">
      <c r="B297" s="14">
        <f t="shared" si="5"/>
        <v>180</v>
      </c>
      <c r="C297" s="14" t="s">
        <v>935</v>
      </c>
      <c r="D297" s="15" t="s">
        <v>29</v>
      </c>
      <c r="E297" s="15" t="s">
        <v>820</v>
      </c>
      <c r="F297" s="15" t="s">
        <v>509</v>
      </c>
      <c r="G297" s="68">
        <v>15121.02</v>
      </c>
      <c r="H297" s="68">
        <v>13022.78</v>
      </c>
      <c r="I297" s="69">
        <v>2098.2399999999998</v>
      </c>
    </row>
    <row r="298" spans="2:9" x14ac:dyDescent="0.25">
      <c r="B298" s="14">
        <f t="shared" si="5"/>
        <v>181</v>
      </c>
      <c r="C298" s="14" t="s">
        <v>936</v>
      </c>
      <c r="D298" s="15" t="s">
        <v>29</v>
      </c>
      <c r="E298" s="15" t="s">
        <v>820</v>
      </c>
      <c r="F298" s="15" t="s">
        <v>509</v>
      </c>
      <c r="G298" s="68">
        <v>15121.02</v>
      </c>
      <c r="H298" s="68">
        <v>13022.78</v>
      </c>
      <c r="I298" s="69">
        <v>2098.2399999999998</v>
      </c>
    </row>
    <row r="299" spans="2:9" x14ac:dyDescent="0.25">
      <c r="B299" s="14">
        <f t="shared" si="5"/>
        <v>182</v>
      </c>
      <c r="C299" s="14" t="s">
        <v>937</v>
      </c>
      <c r="D299" s="15" t="s">
        <v>29</v>
      </c>
      <c r="E299" s="15" t="s">
        <v>820</v>
      </c>
      <c r="F299" s="15" t="s">
        <v>509</v>
      </c>
      <c r="G299" s="68">
        <v>15121.02</v>
      </c>
      <c r="H299" s="68">
        <v>13022.78</v>
      </c>
      <c r="I299" s="69">
        <v>2098.2399999999998</v>
      </c>
    </row>
    <row r="300" spans="2:9" x14ac:dyDescent="0.25">
      <c r="B300" s="14">
        <f t="shared" si="5"/>
        <v>183</v>
      </c>
      <c r="C300" s="14" t="s">
        <v>938</v>
      </c>
      <c r="D300" s="15" t="s">
        <v>29</v>
      </c>
      <c r="E300" s="15" t="s">
        <v>820</v>
      </c>
      <c r="F300" s="15" t="s">
        <v>509</v>
      </c>
      <c r="G300" s="68">
        <v>15121.02</v>
      </c>
      <c r="H300" s="68">
        <v>13022.78</v>
      </c>
      <c r="I300" s="69">
        <v>2098.2399999999998</v>
      </c>
    </row>
    <row r="301" spans="2:9" x14ac:dyDescent="0.25">
      <c r="B301" s="14">
        <f t="shared" si="5"/>
        <v>184</v>
      </c>
      <c r="C301" s="14" t="s">
        <v>939</v>
      </c>
      <c r="D301" s="15" t="s">
        <v>29</v>
      </c>
      <c r="E301" s="15" t="s">
        <v>820</v>
      </c>
      <c r="F301" s="15" t="s">
        <v>509</v>
      </c>
      <c r="G301" s="68">
        <v>15121.02</v>
      </c>
      <c r="H301" s="68">
        <v>13022.78</v>
      </c>
      <c r="I301" s="69">
        <v>2098.2399999999998</v>
      </c>
    </row>
    <row r="302" spans="2:9" x14ac:dyDescent="0.25">
      <c r="B302" s="14">
        <f t="shared" si="5"/>
        <v>185</v>
      </c>
      <c r="C302" s="14" t="s">
        <v>940</v>
      </c>
      <c r="D302" s="15" t="s">
        <v>29</v>
      </c>
      <c r="E302" s="15" t="s">
        <v>820</v>
      </c>
      <c r="F302" s="15" t="s">
        <v>509</v>
      </c>
      <c r="G302" s="68">
        <v>15121.02</v>
      </c>
      <c r="H302" s="68">
        <v>13022.78</v>
      </c>
      <c r="I302" s="69">
        <v>2098.2399999999998</v>
      </c>
    </row>
    <row r="303" spans="2:9" x14ac:dyDescent="0.25">
      <c r="B303" s="14">
        <f t="shared" si="5"/>
        <v>186</v>
      </c>
      <c r="C303" s="14" t="s">
        <v>941</v>
      </c>
      <c r="D303" s="15" t="s">
        <v>29</v>
      </c>
      <c r="E303" s="15" t="s">
        <v>820</v>
      </c>
      <c r="F303" s="15" t="s">
        <v>509</v>
      </c>
      <c r="G303" s="68">
        <v>15121.02</v>
      </c>
      <c r="H303" s="68">
        <v>13022.78</v>
      </c>
      <c r="I303" s="69">
        <v>2098.2399999999998</v>
      </c>
    </row>
    <row r="304" spans="2:9" x14ac:dyDescent="0.25">
      <c r="B304" s="14">
        <f t="shared" si="5"/>
        <v>187</v>
      </c>
      <c r="C304" s="14" t="s">
        <v>821</v>
      </c>
      <c r="D304" s="15" t="s">
        <v>20</v>
      </c>
      <c r="E304" s="15" t="s">
        <v>820</v>
      </c>
      <c r="F304" s="15" t="s">
        <v>509</v>
      </c>
      <c r="G304" s="68">
        <v>12454.5</v>
      </c>
      <c r="H304" s="68">
        <v>11791.88</v>
      </c>
      <c r="I304" s="69">
        <v>662.62</v>
      </c>
    </row>
    <row r="305" spans="2:9" x14ac:dyDescent="0.25">
      <c r="B305" s="14">
        <f t="shared" si="5"/>
        <v>188</v>
      </c>
      <c r="C305" s="14" t="s">
        <v>822</v>
      </c>
      <c r="D305" s="15" t="s">
        <v>20</v>
      </c>
      <c r="E305" s="15" t="s">
        <v>820</v>
      </c>
      <c r="F305" s="15" t="s">
        <v>509</v>
      </c>
      <c r="G305" s="68">
        <v>12454.5</v>
      </c>
      <c r="H305" s="68">
        <v>11791.88</v>
      </c>
      <c r="I305" s="69">
        <v>662.62</v>
      </c>
    </row>
    <row r="306" spans="2:9" x14ac:dyDescent="0.25">
      <c r="B306" s="14">
        <f t="shared" si="5"/>
        <v>189</v>
      </c>
      <c r="C306" s="14" t="s">
        <v>823</v>
      </c>
      <c r="D306" s="15" t="s">
        <v>20</v>
      </c>
      <c r="E306" s="15" t="s">
        <v>820</v>
      </c>
      <c r="F306" s="15" t="s">
        <v>509</v>
      </c>
      <c r="G306" s="68">
        <v>11394.3</v>
      </c>
      <c r="H306" s="68">
        <v>11322.22</v>
      </c>
      <c r="I306" s="69">
        <v>72.08</v>
      </c>
    </row>
    <row r="307" spans="2:9" x14ac:dyDescent="0.25">
      <c r="B307" s="14">
        <f t="shared" si="5"/>
        <v>190</v>
      </c>
      <c r="C307" s="14" t="s">
        <v>1021</v>
      </c>
      <c r="D307" s="15" t="s">
        <v>60</v>
      </c>
      <c r="E307" s="15" t="s">
        <v>1012</v>
      </c>
      <c r="F307" s="15" t="s">
        <v>509</v>
      </c>
      <c r="G307" s="68">
        <v>26462.25</v>
      </c>
      <c r="H307" s="68">
        <v>25727.17</v>
      </c>
      <c r="I307" s="69">
        <v>735.08</v>
      </c>
    </row>
    <row r="308" spans="2:9" x14ac:dyDescent="0.25">
      <c r="B308" s="14">
        <f t="shared" si="5"/>
        <v>191</v>
      </c>
      <c r="C308" s="14" t="s">
        <v>1020</v>
      </c>
      <c r="D308" s="15" t="s">
        <v>58</v>
      </c>
      <c r="E308" s="15" t="s">
        <v>1012</v>
      </c>
      <c r="F308" s="15" t="s">
        <v>509</v>
      </c>
      <c r="G308" s="68">
        <v>18820.16</v>
      </c>
      <c r="H308" s="68">
        <v>18820.16</v>
      </c>
      <c r="I308" s="69">
        <v>0</v>
      </c>
    </row>
    <row r="309" spans="2:9" x14ac:dyDescent="0.25">
      <c r="B309" s="14">
        <f t="shared" si="5"/>
        <v>192</v>
      </c>
      <c r="C309" s="14" t="s">
        <v>1022</v>
      </c>
      <c r="D309" s="15" t="s">
        <v>58</v>
      </c>
      <c r="E309" s="15" t="s">
        <v>1012</v>
      </c>
      <c r="F309" s="15" t="s">
        <v>509</v>
      </c>
      <c r="G309" s="68">
        <v>18820.16</v>
      </c>
      <c r="H309" s="68">
        <v>18820.16</v>
      </c>
      <c r="I309" s="69">
        <v>0</v>
      </c>
    </row>
    <row r="310" spans="2:9" x14ac:dyDescent="0.25">
      <c r="B310" s="14">
        <f t="shared" si="5"/>
        <v>193</v>
      </c>
      <c r="C310" s="14" t="s">
        <v>1024</v>
      </c>
      <c r="D310" s="15" t="s">
        <v>58</v>
      </c>
      <c r="E310" s="15" t="s">
        <v>1012</v>
      </c>
      <c r="F310" s="15" t="s">
        <v>509</v>
      </c>
      <c r="G310" s="68">
        <v>18820.16</v>
      </c>
      <c r="H310" s="68">
        <v>18820.16</v>
      </c>
      <c r="I310" s="69">
        <v>0</v>
      </c>
    </row>
    <row r="311" spans="2:9" x14ac:dyDescent="0.25">
      <c r="B311" s="14">
        <f t="shared" si="5"/>
        <v>194</v>
      </c>
      <c r="C311" s="14" t="s">
        <v>1025</v>
      </c>
      <c r="D311" s="15" t="s">
        <v>67</v>
      </c>
      <c r="E311" s="15" t="s">
        <v>1012</v>
      </c>
      <c r="F311" s="15" t="s">
        <v>509</v>
      </c>
      <c r="G311" s="68">
        <v>21068.75</v>
      </c>
      <c r="H311" s="68">
        <v>13460.57</v>
      </c>
      <c r="I311" s="69">
        <v>7608.18</v>
      </c>
    </row>
    <row r="312" spans="2:9" x14ac:dyDescent="0.25">
      <c r="B312" s="14">
        <f t="shared" ref="B312:B323" si="6">+B311+1</f>
        <v>195</v>
      </c>
      <c r="C312" s="14" t="s">
        <v>1029</v>
      </c>
      <c r="D312" s="15" t="s">
        <v>35</v>
      </c>
      <c r="E312" s="15" t="s">
        <v>1012</v>
      </c>
      <c r="F312" s="15" t="s">
        <v>509</v>
      </c>
      <c r="G312" s="68">
        <v>24275.919999999998</v>
      </c>
      <c r="H312" s="68">
        <v>24016.7</v>
      </c>
      <c r="I312" s="69">
        <v>259.22000000000003</v>
      </c>
    </row>
    <row r="313" spans="2:9" x14ac:dyDescent="0.25">
      <c r="B313" s="14">
        <f t="shared" si="6"/>
        <v>196</v>
      </c>
      <c r="C313" s="14" t="s">
        <v>1026</v>
      </c>
      <c r="D313" s="15" t="s">
        <v>44</v>
      </c>
      <c r="E313" s="15" t="s">
        <v>1012</v>
      </c>
      <c r="F313" s="15" t="s">
        <v>509</v>
      </c>
      <c r="G313" s="68">
        <v>24581.89</v>
      </c>
      <c r="H313" s="68">
        <v>11608.11</v>
      </c>
      <c r="I313" s="69">
        <v>12973.78</v>
      </c>
    </row>
    <row r="314" spans="2:9" x14ac:dyDescent="0.25">
      <c r="B314" s="14">
        <f t="shared" si="6"/>
        <v>197</v>
      </c>
      <c r="C314" s="14" t="s">
        <v>1023</v>
      </c>
      <c r="D314" s="15" t="s">
        <v>48</v>
      </c>
      <c r="E314" s="15" t="s">
        <v>1012</v>
      </c>
      <c r="F314" s="15" t="s">
        <v>509</v>
      </c>
      <c r="G314" s="68">
        <v>14507.24</v>
      </c>
      <c r="H314" s="68">
        <v>4029.8</v>
      </c>
      <c r="I314" s="69">
        <v>10477.44</v>
      </c>
    </row>
    <row r="315" spans="2:9" x14ac:dyDescent="0.25">
      <c r="B315" s="14">
        <f t="shared" si="6"/>
        <v>198</v>
      </c>
      <c r="C315" s="14" t="s">
        <v>1027</v>
      </c>
      <c r="D315" s="15" t="s">
        <v>1028</v>
      </c>
      <c r="E315" s="15" t="s">
        <v>1012</v>
      </c>
      <c r="F315" s="15" t="s">
        <v>509</v>
      </c>
      <c r="G315" s="68">
        <v>27838.97</v>
      </c>
      <c r="H315" s="68">
        <v>1546.6</v>
      </c>
      <c r="I315" s="69">
        <v>26292.37</v>
      </c>
    </row>
    <row r="316" spans="2:9" x14ac:dyDescent="0.25">
      <c r="B316" s="14">
        <f t="shared" si="6"/>
        <v>199</v>
      </c>
      <c r="C316" s="14" t="s">
        <v>1011</v>
      </c>
      <c r="D316" s="15" t="s">
        <v>17</v>
      </c>
      <c r="E316" s="15" t="s">
        <v>1012</v>
      </c>
      <c r="F316" s="15" t="s">
        <v>509</v>
      </c>
      <c r="G316" s="68">
        <v>13053</v>
      </c>
      <c r="H316" s="68">
        <v>12752.48</v>
      </c>
      <c r="I316" s="69">
        <v>300.52</v>
      </c>
    </row>
    <row r="317" spans="2:9" x14ac:dyDescent="0.25">
      <c r="B317" s="14">
        <f t="shared" si="6"/>
        <v>200</v>
      </c>
      <c r="C317" s="14" t="s">
        <v>1013</v>
      </c>
      <c r="D317" s="15" t="s">
        <v>17</v>
      </c>
      <c r="E317" s="15" t="s">
        <v>1012</v>
      </c>
      <c r="F317" s="15" t="s">
        <v>509</v>
      </c>
      <c r="G317" s="68">
        <v>12644.95</v>
      </c>
      <c r="H317" s="68">
        <v>11954.43</v>
      </c>
      <c r="I317" s="69">
        <v>690.52</v>
      </c>
    </row>
    <row r="318" spans="2:9" x14ac:dyDescent="0.25">
      <c r="B318" s="14">
        <f t="shared" si="6"/>
        <v>201</v>
      </c>
      <c r="C318" s="14" t="s">
        <v>1014</v>
      </c>
      <c r="D318" s="15" t="s">
        <v>17</v>
      </c>
      <c r="E318" s="15" t="s">
        <v>1012</v>
      </c>
      <c r="F318" s="15" t="s">
        <v>509</v>
      </c>
      <c r="G318" s="68">
        <v>14355.79</v>
      </c>
      <c r="H318" s="68">
        <v>13925.01</v>
      </c>
      <c r="I318" s="69">
        <v>430.78</v>
      </c>
    </row>
    <row r="319" spans="2:9" x14ac:dyDescent="0.25">
      <c r="B319" s="14">
        <f t="shared" si="6"/>
        <v>202</v>
      </c>
      <c r="C319" s="14" t="s">
        <v>1015</v>
      </c>
      <c r="D319" s="15" t="s">
        <v>17</v>
      </c>
      <c r="E319" s="15" t="s">
        <v>1012</v>
      </c>
      <c r="F319" s="15" t="s">
        <v>509</v>
      </c>
      <c r="G319" s="68">
        <v>12644.95</v>
      </c>
      <c r="H319" s="68">
        <v>11954.43</v>
      </c>
      <c r="I319" s="69">
        <v>690.52</v>
      </c>
    </row>
    <row r="320" spans="2:9" x14ac:dyDescent="0.25">
      <c r="B320" s="14">
        <f t="shared" si="6"/>
        <v>203</v>
      </c>
      <c r="C320" s="14" t="s">
        <v>1016</v>
      </c>
      <c r="D320" s="15" t="s">
        <v>17</v>
      </c>
      <c r="E320" s="15" t="s">
        <v>1012</v>
      </c>
      <c r="F320" s="15" t="s">
        <v>509</v>
      </c>
      <c r="G320" s="68">
        <v>14355.79</v>
      </c>
      <c r="H320" s="68">
        <v>13925.01</v>
      </c>
      <c r="I320" s="69">
        <v>430.78</v>
      </c>
    </row>
    <row r="321" spans="2:9" x14ac:dyDescent="0.25">
      <c r="B321" s="14">
        <f t="shared" si="6"/>
        <v>204</v>
      </c>
      <c r="C321" s="14" t="s">
        <v>1017</v>
      </c>
      <c r="D321" s="15" t="s">
        <v>17</v>
      </c>
      <c r="E321" s="15" t="s">
        <v>1012</v>
      </c>
      <c r="F321" s="15" t="s">
        <v>509</v>
      </c>
      <c r="G321" s="68">
        <v>13053</v>
      </c>
      <c r="H321" s="68">
        <v>12752.48</v>
      </c>
      <c r="I321" s="69">
        <v>300.52</v>
      </c>
    </row>
    <row r="322" spans="2:9" x14ac:dyDescent="0.25">
      <c r="B322" s="14">
        <f t="shared" si="6"/>
        <v>205</v>
      </c>
      <c r="C322" s="14" t="s">
        <v>1018</v>
      </c>
      <c r="D322" s="15" t="s">
        <v>17</v>
      </c>
      <c r="E322" s="15" t="s">
        <v>1012</v>
      </c>
      <c r="F322" s="15" t="s">
        <v>509</v>
      </c>
      <c r="G322" s="68">
        <v>13349.33</v>
      </c>
      <c r="H322" s="68">
        <v>13201.37</v>
      </c>
      <c r="I322" s="69">
        <v>147.96</v>
      </c>
    </row>
    <row r="323" spans="2:9" x14ac:dyDescent="0.25">
      <c r="B323" s="14">
        <f t="shared" si="6"/>
        <v>206</v>
      </c>
      <c r="C323" s="14" t="s">
        <v>1019</v>
      </c>
      <c r="D323" s="15" t="s">
        <v>17</v>
      </c>
      <c r="E323" s="15" t="s">
        <v>1012</v>
      </c>
      <c r="F323" s="15" t="s">
        <v>509</v>
      </c>
      <c r="G323" s="68">
        <v>12930.16</v>
      </c>
      <c r="H323" s="68">
        <v>12224.02</v>
      </c>
      <c r="I323" s="69">
        <v>706.14</v>
      </c>
    </row>
    <row r="324" spans="2:9" x14ac:dyDescent="0.25">
      <c r="B324" s="14"/>
      <c r="C324" s="14"/>
      <c r="D324" s="15"/>
      <c r="E324" s="15"/>
      <c r="F324" s="15"/>
      <c r="G324" s="68"/>
      <c r="H324" s="68"/>
      <c r="I324" s="69"/>
    </row>
    <row r="325" spans="2:9" x14ac:dyDescent="0.25">
      <c r="B325" s="14">
        <v>1</v>
      </c>
      <c r="C325" s="14" t="s">
        <v>746</v>
      </c>
      <c r="D325" s="15" t="s">
        <v>38</v>
      </c>
      <c r="E325" s="15" t="s">
        <v>3020</v>
      </c>
      <c r="F325" s="15" t="s">
        <v>509</v>
      </c>
      <c r="G325" s="68">
        <v>1643.24</v>
      </c>
      <c r="H325" s="68">
        <v>1506.35</v>
      </c>
      <c r="I325" s="69">
        <v>136.88999999999999</v>
      </c>
    </row>
    <row r="326" spans="2:9" x14ac:dyDescent="0.25">
      <c r="B326" s="14">
        <f>+B325+1</f>
        <v>2</v>
      </c>
      <c r="C326" s="14" t="s">
        <v>747</v>
      </c>
      <c r="D326" s="15" t="s">
        <v>38</v>
      </c>
      <c r="E326" s="15" t="s">
        <v>3020</v>
      </c>
      <c r="F326" s="15" t="s">
        <v>509</v>
      </c>
      <c r="G326" s="68">
        <v>1898.74</v>
      </c>
      <c r="H326" s="68">
        <v>1725.9</v>
      </c>
      <c r="I326" s="69">
        <v>172.84</v>
      </c>
    </row>
    <row r="327" spans="2:9" x14ac:dyDescent="0.25">
      <c r="B327" s="14">
        <f t="shared" ref="B327:B338" si="7">+B326+1</f>
        <v>3</v>
      </c>
      <c r="C327" s="14" t="s">
        <v>748</v>
      </c>
      <c r="D327" s="15" t="s">
        <v>31</v>
      </c>
      <c r="E327" s="15" t="s">
        <v>3020</v>
      </c>
      <c r="F327" s="15" t="s">
        <v>509</v>
      </c>
      <c r="G327" s="68">
        <v>1756.8</v>
      </c>
      <c r="H327" s="68">
        <v>1756.8</v>
      </c>
      <c r="I327" s="69">
        <v>0</v>
      </c>
    </row>
    <row r="328" spans="2:9" x14ac:dyDescent="0.25">
      <c r="B328" s="14">
        <f t="shared" si="7"/>
        <v>4</v>
      </c>
      <c r="C328" s="14" t="s">
        <v>749</v>
      </c>
      <c r="D328" s="15" t="s">
        <v>31</v>
      </c>
      <c r="E328" s="15" t="s">
        <v>3020</v>
      </c>
      <c r="F328" s="15" t="s">
        <v>509</v>
      </c>
      <c r="G328" s="68">
        <v>1756.8</v>
      </c>
      <c r="H328" s="68">
        <v>1756.8</v>
      </c>
      <c r="I328" s="69">
        <v>0</v>
      </c>
    </row>
    <row r="329" spans="2:9" x14ac:dyDescent="0.25">
      <c r="B329" s="14">
        <f t="shared" si="7"/>
        <v>5</v>
      </c>
      <c r="C329" s="14" t="s">
        <v>1055</v>
      </c>
      <c r="D329" s="15" t="s">
        <v>178</v>
      </c>
      <c r="E329" s="15" t="s">
        <v>3020</v>
      </c>
      <c r="F329" s="15" t="s">
        <v>509</v>
      </c>
      <c r="G329" s="68">
        <v>9825</v>
      </c>
      <c r="H329" s="68">
        <v>2729.18</v>
      </c>
      <c r="I329" s="69">
        <v>7095.82</v>
      </c>
    </row>
    <row r="330" spans="2:9" x14ac:dyDescent="0.25">
      <c r="B330" s="14">
        <f t="shared" si="7"/>
        <v>6</v>
      </c>
      <c r="C330" s="14" t="s">
        <v>1056</v>
      </c>
      <c r="D330" s="15" t="s">
        <v>178</v>
      </c>
      <c r="E330" s="15" t="s">
        <v>3020</v>
      </c>
      <c r="F330" s="15" t="s">
        <v>509</v>
      </c>
      <c r="G330" s="68">
        <v>9825</v>
      </c>
      <c r="H330" s="68">
        <v>2729.18</v>
      </c>
      <c r="I330" s="69">
        <v>7095.82</v>
      </c>
    </row>
    <row r="331" spans="2:9" x14ac:dyDescent="0.25">
      <c r="B331" s="14">
        <f t="shared" si="7"/>
        <v>7</v>
      </c>
      <c r="C331" s="14" t="s">
        <v>1057</v>
      </c>
      <c r="D331" s="15" t="s">
        <v>178</v>
      </c>
      <c r="E331" s="15" t="s">
        <v>3020</v>
      </c>
      <c r="F331" s="15" t="s">
        <v>509</v>
      </c>
      <c r="G331" s="68">
        <v>9825</v>
      </c>
      <c r="H331" s="68">
        <v>2729.18</v>
      </c>
      <c r="I331" s="69">
        <v>7095.82</v>
      </c>
    </row>
    <row r="332" spans="2:9" x14ac:dyDescent="0.25">
      <c r="B332" s="14">
        <f t="shared" si="7"/>
        <v>8</v>
      </c>
      <c r="C332" s="14" t="s">
        <v>1181</v>
      </c>
      <c r="D332" s="15" t="s">
        <v>107</v>
      </c>
      <c r="E332" s="15" t="s">
        <v>3020</v>
      </c>
      <c r="F332" s="15" t="s">
        <v>509</v>
      </c>
      <c r="G332" s="68">
        <v>2164.86</v>
      </c>
      <c r="H332" s="68">
        <v>2119.77</v>
      </c>
      <c r="I332" s="69">
        <v>45.09</v>
      </c>
    </row>
    <row r="333" spans="2:9" x14ac:dyDescent="0.25">
      <c r="B333" s="14">
        <f t="shared" si="7"/>
        <v>9</v>
      </c>
      <c r="C333" s="14" t="s">
        <v>1182</v>
      </c>
      <c r="D333" s="15" t="s">
        <v>107</v>
      </c>
      <c r="E333" s="15" t="s">
        <v>3020</v>
      </c>
      <c r="F333" s="15" t="s">
        <v>509</v>
      </c>
      <c r="G333" s="68">
        <v>2164.86</v>
      </c>
      <c r="H333" s="68">
        <v>2119.77</v>
      </c>
      <c r="I333" s="69">
        <v>45.09</v>
      </c>
    </row>
    <row r="334" spans="2:9" x14ac:dyDescent="0.25">
      <c r="B334" s="14">
        <f t="shared" si="7"/>
        <v>10</v>
      </c>
      <c r="C334" s="14" t="s">
        <v>753</v>
      </c>
      <c r="D334" s="15" t="s">
        <v>754</v>
      </c>
      <c r="E334" s="15" t="s">
        <v>3020</v>
      </c>
      <c r="F334" s="15" t="s">
        <v>509</v>
      </c>
      <c r="G334" s="68">
        <v>2000.21</v>
      </c>
      <c r="H334" s="68">
        <v>2000.21</v>
      </c>
      <c r="I334" s="69">
        <v>0</v>
      </c>
    </row>
    <row r="335" spans="2:9" x14ac:dyDescent="0.25">
      <c r="B335" s="14">
        <f t="shared" si="7"/>
        <v>11</v>
      </c>
      <c r="C335" s="14" t="s">
        <v>598</v>
      </c>
      <c r="D335" s="15" t="s">
        <v>142</v>
      </c>
      <c r="E335" s="15" t="s">
        <v>3020</v>
      </c>
      <c r="F335" s="15" t="s">
        <v>509</v>
      </c>
      <c r="G335" s="68">
        <v>4047</v>
      </c>
      <c r="H335" s="68">
        <v>3597.35</v>
      </c>
      <c r="I335" s="69">
        <v>449.65</v>
      </c>
    </row>
    <row r="336" spans="2:9" x14ac:dyDescent="0.25">
      <c r="B336" s="14">
        <f t="shared" si="7"/>
        <v>12</v>
      </c>
      <c r="C336" s="14" t="s">
        <v>599</v>
      </c>
      <c r="D336" s="15" t="s">
        <v>142</v>
      </c>
      <c r="E336" s="15" t="s">
        <v>3020</v>
      </c>
      <c r="F336" s="15" t="s">
        <v>509</v>
      </c>
      <c r="G336" s="68">
        <v>4047</v>
      </c>
      <c r="H336" s="68">
        <v>3597.35</v>
      </c>
      <c r="I336" s="69">
        <v>449.65</v>
      </c>
    </row>
    <row r="337" spans="2:9" x14ac:dyDescent="0.25">
      <c r="B337" s="14">
        <f t="shared" si="7"/>
        <v>13</v>
      </c>
      <c r="C337" s="14" t="s">
        <v>750</v>
      </c>
      <c r="D337" s="15" t="s">
        <v>31</v>
      </c>
      <c r="E337" s="15" t="s">
        <v>3020</v>
      </c>
      <c r="F337" s="15" t="s">
        <v>509</v>
      </c>
      <c r="G337" s="68">
        <v>1756.8</v>
      </c>
      <c r="H337" s="68">
        <v>1756.8</v>
      </c>
      <c r="I337" s="69">
        <v>0</v>
      </c>
    </row>
    <row r="338" spans="2:9" x14ac:dyDescent="0.25">
      <c r="B338" s="14">
        <f t="shared" si="7"/>
        <v>14</v>
      </c>
      <c r="C338" s="14" t="s">
        <v>751</v>
      </c>
      <c r="D338" s="15" t="s">
        <v>31</v>
      </c>
      <c r="E338" s="15" t="s">
        <v>3020</v>
      </c>
      <c r="F338" s="15" t="s">
        <v>509</v>
      </c>
      <c r="G338" s="68">
        <v>1756.8</v>
      </c>
      <c r="H338" s="68">
        <v>1756.8</v>
      </c>
      <c r="I338" s="69">
        <v>0</v>
      </c>
    </row>
    <row r="339" spans="2:9" x14ac:dyDescent="0.25">
      <c r="B339" s="14"/>
      <c r="C339" s="14"/>
      <c r="D339" s="15"/>
      <c r="E339" s="15"/>
      <c r="F339" s="15"/>
      <c r="G339" s="68"/>
      <c r="H339" s="68"/>
      <c r="I339" s="69"/>
    </row>
    <row r="340" spans="2:9" x14ac:dyDescent="0.25">
      <c r="B340" s="14">
        <v>1</v>
      </c>
      <c r="C340" s="14" t="s">
        <v>1183</v>
      </c>
      <c r="D340" s="15" t="s">
        <v>1184</v>
      </c>
      <c r="E340" s="15" t="s">
        <v>1185</v>
      </c>
      <c r="F340" s="15" t="s">
        <v>509</v>
      </c>
      <c r="G340" s="68">
        <v>49959.13</v>
      </c>
      <c r="H340" s="68">
        <v>37053.040000000001</v>
      </c>
      <c r="I340" s="69">
        <v>12906.09</v>
      </c>
    </row>
    <row r="341" spans="2:9" x14ac:dyDescent="0.25">
      <c r="B341" s="14">
        <f>+B340+1</f>
        <v>2</v>
      </c>
      <c r="C341" s="14" t="s">
        <v>1186</v>
      </c>
      <c r="D341" s="15" t="s">
        <v>1184</v>
      </c>
      <c r="E341" s="15" t="s">
        <v>1185</v>
      </c>
      <c r="F341" s="15" t="s">
        <v>509</v>
      </c>
      <c r="G341" s="68">
        <v>49959.13</v>
      </c>
      <c r="H341" s="68">
        <v>37053.040000000001</v>
      </c>
      <c r="I341" s="69">
        <v>12906.09</v>
      </c>
    </row>
    <row r="342" spans="2:9" x14ac:dyDescent="0.25">
      <c r="B342" s="14">
        <f t="shared" ref="B342:B354" si="8">+B341+1</f>
        <v>3</v>
      </c>
      <c r="C342" s="14" t="s">
        <v>1187</v>
      </c>
      <c r="D342" s="15" t="s">
        <v>1184</v>
      </c>
      <c r="E342" s="15" t="s">
        <v>1185</v>
      </c>
      <c r="F342" s="15" t="s">
        <v>509</v>
      </c>
      <c r="G342" s="68">
        <v>49959.13</v>
      </c>
      <c r="H342" s="68">
        <v>37053.040000000001</v>
      </c>
      <c r="I342" s="69">
        <v>12906.09</v>
      </c>
    </row>
    <row r="343" spans="2:9" x14ac:dyDescent="0.25">
      <c r="B343" s="14">
        <f t="shared" si="8"/>
        <v>4</v>
      </c>
      <c r="C343" s="14" t="s">
        <v>1188</v>
      </c>
      <c r="D343" s="15" t="s">
        <v>54</v>
      </c>
      <c r="E343" s="15" t="s">
        <v>1185</v>
      </c>
      <c r="F343" s="15" t="s">
        <v>509</v>
      </c>
      <c r="G343" s="68">
        <v>56655.94</v>
      </c>
      <c r="H343" s="68">
        <v>36354.18</v>
      </c>
      <c r="I343" s="69">
        <v>20301.759999999998</v>
      </c>
    </row>
    <row r="344" spans="2:9" x14ac:dyDescent="0.25">
      <c r="B344" s="14">
        <f t="shared" si="8"/>
        <v>5</v>
      </c>
      <c r="C344" s="14" t="s">
        <v>1189</v>
      </c>
      <c r="D344" s="15" t="s">
        <v>55</v>
      </c>
      <c r="E344" s="15" t="s">
        <v>1185</v>
      </c>
      <c r="F344" s="15" t="s">
        <v>509</v>
      </c>
      <c r="G344" s="68">
        <v>56655.94</v>
      </c>
      <c r="H344" s="68">
        <v>36354.18</v>
      </c>
      <c r="I344" s="69">
        <v>20301.759999999998</v>
      </c>
    </row>
    <row r="345" spans="2:9" x14ac:dyDescent="0.25">
      <c r="B345" s="14">
        <f t="shared" si="8"/>
        <v>6</v>
      </c>
      <c r="C345" s="14" t="s">
        <v>1190</v>
      </c>
      <c r="D345" s="15" t="s">
        <v>1191</v>
      </c>
      <c r="E345" s="15" t="s">
        <v>1185</v>
      </c>
      <c r="F345" s="15" t="s">
        <v>509</v>
      </c>
      <c r="G345" s="68">
        <v>58077.3</v>
      </c>
      <c r="H345" s="68">
        <v>45009.93</v>
      </c>
      <c r="I345" s="69">
        <v>13067.37</v>
      </c>
    </row>
    <row r="346" spans="2:9" x14ac:dyDescent="0.25">
      <c r="B346" s="14">
        <f t="shared" si="8"/>
        <v>7</v>
      </c>
      <c r="C346" s="14" t="s">
        <v>1192</v>
      </c>
      <c r="D346" s="15" t="s">
        <v>1191</v>
      </c>
      <c r="E346" s="15" t="s">
        <v>1185</v>
      </c>
      <c r="F346" s="15" t="s">
        <v>509</v>
      </c>
      <c r="G346" s="68">
        <v>58077.3</v>
      </c>
      <c r="H346" s="68">
        <v>45009.93</v>
      </c>
      <c r="I346" s="69">
        <v>13067.37</v>
      </c>
    </row>
    <row r="347" spans="2:9" x14ac:dyDescent="0.25">
      <c r="B347" s="14">
        <f t="shared" si="8"/>
        <v>8</v>
      </c>
      <c r="C347" s="14" t="s">
        <v>1193</v>
      </c>
      <c r="D347" s="15" t="s">
        <v>1184</v>
      </c>
      <c r="E347" s="15" t="s">
        <v>1185</v>
      </c>
      <c r="F347" s="15" t="s">
        <v>509</v>
      </c>
      <c r="G347" s="68">
        <v>49959.13</v>
      </c>
      <c r="H347" s="68">
        <v>37053.040000000001</v>
      </c>
      <c r="I347" s="69">
        <v>12906.09</v>
      </c>
    </row>
    <row r="348" spans="2:9" x14ac:dyDescent="0.25">
      <c r="B348" s="14">
        <f t="shared" si="8"/>
        <v>9</v>
      </c>
      <c r="C348" s="14" t="s">
        <v>1226</v>
      </c>
      <c r="D348" s="15" t="s">
        <v>53</v>
      </c>
      <c r="E348" s="15" t="s">
        <v>1227</v>
      </c>
      <c r="F348" s="15" t="s">
        <v>509</v>
      </c>
      <c r="G348" s="68">
        <v>182154.22</v>
      </c>
      <c r="H348" s="68">
        <v>118400.22</v>
      </c>
      <c r="I348" s="69">
        <v>63754</v>
      </c>
    </row>
    <row r="349" spans="2:9" x14ac:dyDescent="0.25">
      <c r="B349" s="14">
        <f t="shared" si="8"/>
        <v>10</v>
      </c>
      <c r="C349" s="14" t="s">
        <v>1228</v>
      </c>
      <c r="D349" s="15" t="s">
        <v>1229</v>
      </c>
      <c r="E349" s="15" t="s">
        <v>1227</v>
      </c>
      <c r="F349" s="15" t="s">
        <v>509</v>
      </c>
      <c r="G349" s="68">
        <v>403156.47</v>
      </c>
      <c r="H349" s="68">
        <v>403156.47</v>
      </c>
      <c r="I349" s="69">
        <v>0</v>
      </c>
    </row>
    <row r="350" spans="2:9" x14ac:dyDescent="0.25">
      <c r="B350" s="14">
        <f t="shared" si="8"/>
        <v>11</v>
      </c>
      <c r="C350" s="14" t="s">
        <v>1194</v>
      </c>
      <c r="D350" s="15" t="s">
        <v>1195</v>
      </c>
      <c r="E350" s="15" t="s">
        <v>1185</v>
      </c>
      <c r="F350" s="15" t="s">
        <v>509</v>
      </c>
      <c r="G350" s="68">
        <v>269664.62</v>
      </c>
      <c r="H350" s="68">
        <v>173034.83</v>
      </c>
      <c r="I350" s="69">
        <v>96629.79</v>
      </c>
    </row>
    <row r="351" spans="2:9" x14ac:dyDescent="0.25">
      <c r="B351" s="14">
        <f t="shared" si="8"/>
        <v>12</v>
      </c>
      <c r="C351" s="14" t="s">
        <v>1196</v>
      </c>
      <c r="D351" s="15" t="s">
        <v>1197</v>
      </c>
      <c r="E351" s="15" t="s">
        <v>1185</v>
      </c>
      <c r="F351" s="15" t="s">
        <v>509</v>
      </c>
      <c r="G351" s="68">
        <v>428404.22</v>
      </c>
      <c r="H351" s="68">
        <v>178501.78</v>
      </c>
      <c r="I351" s="69">
        <v>249902.44</v>
      </c>
    </row>
    <row r="352" spans="2:9" x14ac:dyDescent="0.25">
      <c r="B352" s="14">
        <f t="shared" si="8"/>
        <v>13</v>
      </c>
      <c r="C352" s="14" t="s">
        <v>1198</v>
      </c>
      <c r="D352" s="15" t="s">
        <v>45</v>
      </c>
      <c r="E352" s="15" t="s">
        <v>1185</v>
      </c>
      <c r="F352" s="15" t="s">
        <v>509</v>
      </c>
      <c r="G352" s="68">
        <v>314915.46000000002</v>
      </c>
      <c r="H352" s="68">
        <v>131214.76</v>
      </c>
      <c r="I352" s="69">
        <v>183700.7</v>
      </c>
    </row>
    <row r="353" spans="2:9" x14ac:dyDescent="0.25">
      <c r="B353" s="14">
        <f t="shared" si="8"/>
        <v>14</v>
      </c>
      <c r="C353" s="14" t="s">
        <v>1199</v>
      </c>
      <c r="D353" s="15" t="s">
        <v>61</v>
      </c>
      <c r="E353" s="15" t="s">
        <v>1185</v>
      </c>
      <c r="F353" s="15" t="s">
        <v>509</v>
      </c>
      <c r="G353" s="68">
        <v>381790.58</v>
      </c>
      <c r="H353" s="68">
        <v>339369.37</v>
      </c>
      <c r="I353" s="69">
        <v>42421.21</v>
      </c>
    </row>
    <row r="354" spans="2:9" x14ac:dyDescent="0.25">
      <c r="B354" s="14">
        <f t="shared" si="8"/>
        <v>15</v>
      </c>
      <c r="C354" s="14" t="s">
        <v>1200</v>
      </c>
      <c r="D354" s="15" t="s">
        <v>61</v>
      </c>
      <c r="E354" s="15" t="s">
        <v>1185</v>
      </c>
      <c r="F354" s="15" t="s">
        <v>509</v>
      </c>
      <c r="G354" s="68">
        <v>381790.58</v>
      </c>
      <c r="H354" s="68">
        <v>339369.37</v>
      </c>
      <c r="I354" s="69">
        <v>42421.21</v>
      </c>
    </row>
    <row r="355" spans="2:9" x14ac:dyDescent="0.25">
      <c r="B355" s="14"/>
      <c r="C355" s="14"/>
      <c r="D355" s="15"/>
      <c r="E355" s="15"/>
      <c r="F355" s="15"/>
      <c r="G355" s="68"/>
      <c r="H355" s="68"/>
      <c r="I355" s="69"/>
    </row>
    <row r="356" spans="2:9" x14ac:dyDescent="0.25">
      <c r="B356" s="14">
        <v>1</v>
      </c>
      <c r="C356" s="14" t="s">
        <v>1240</v>
      </c>
      <c r="D356" s="15" t="s">
        <v>502</v>
      </c>
      <c r="E356" s="15" t="s">
        <v>1241</v>
      </c>
      <c r="F356" s="15" t="s">
        <v>509</v>
      </c>
      <c r="G356" s="68">
        <v>43700</v>
      </c>
      <c r="H356" s="68">
        <v>3641.67</v>
      </c>
      <c r="I356" s="69">
        <v>40058.33</v>
      </c>
    </row>
    <row r="357" spans="2:9" x14ac:dyDescent="0.25">
      <c r="B357" s="14">
        <f t="shared" ref="B357:B368" si="9">+B356+1</f>
        <v>2</v>
      </c>
      <c r="C357" s="14" t="s">
        <v>1242</v>
      </c>
      <c r="D357" s="15" t="s">
        <v>59</v>
      </c>
      <c r="E357" s="15" t="s">
        <v>1241</v>
      </c>
      <c r="F357" s="15" t="s">
        <v>509</v>
      </c>
      <c r="G357" s="68">
        <v>131467.07999999999</v>
      </c>
      <c r="H357" s="68">
        <v>131467.07999999999</v>
      </c>
      <c r="I357" s="69">
        <v>0</v>
      </c>
    </row>
    <row r="358" spans="2:9" x14ac:dyDescent="0.25">
      <c r="B358" s="14">
        <f t="shared" si="9"/>
        <v>3</v>
      </c>
      <c r="C358" s="14" t="s">
        <v>1243</v>
      </c>
      <c r="D358" s="15" t="s">
        <v>502</v>
      </c>
      <c r="E358" s="15" t="s">
        <v>1241</v>
      </c>
      <c r="F358" s="15" t="s">
        <v>509</v>
      </c>
      <c r="G358" s="68">
        <v>43700</v>
      </c>
      <c r="H358" s="68">
        <v>3641.67</v>
      </c>
      <c r="I358" s="69">
        <v>40058.33</v>
      </c>
    </row>
    <row r="359" spans="2:9" x14ac:dyDescent="0.25">
      <c r="B359" s="14">
        <f t="shared" si="9"/>
        <v>4</v>
      </c>
      <c r="C359" s="14" t="s">
        <v>1244</v>
      </c>
      <c r="D359" s="15" t="s">
        <v>502</v>
      </c>
      <c r="E359" s="15" t="s">
        <v>1241</v>
      </c>
      <c r="F359" s="15" t="s">
        <v>509</v>
      </c>
      <c r="G359" s="68">
        <v>43700</v>
      </c>
      <c r="H359" s="68">
        <v>3641.67</v>
      </c>
      <c r="I359" s="69">
        <v>40058.33</v>
      </c>
    </row>
    <row r="360" spans="2:9" x14ac:dyDescent="0.25">
      <c r="B360" s="14">
        <f t="shared" si="9"/>
        <v>5</v>
      </c>
      <c r="C360" s="14" t="s">
        <v>1245</v>
      </c>
      <c r="D360" s="15" t="s">
        <v>502</v>
      </c>
      <c r="E360" s="15" t="s">
        <v>1241</v>
      </c>
      <c r="F360" s="15" t="s">
        <v>509</v>
      </c>
      <c r="G360" s="68">
        <v>43700</v>
      </c>
      <c r="H360" s="68">
        <v>2427.7800000000002</v>
      </c>
      <c r="I360" s="69">
        <v>41272.22</v>
      </c>
    </row>
    <row r="361" spans="2:9" x14ac:dyDescent="0.25">
      <c r="B361" s="14">
        <f t="shared" si="9"/>
        <v>6</v>
      </c>
      <c r="C361" s="14" t="s">
        <v>1246</v>
      </c>
      <c r="D361" s="15" t="s">
        <v>502</v>
      </c>
      <c r="E361" s="15" t="s">
        <v>1241</v>
      </c>
      <c r="F361" s="15" t="s">
        <v>509</v>
      </c>
      <c r="G361" s="68">
        <v>43700</v>
      </c>
      <c r="H361" s="68">
        <v>3641.67</v>
      </c>
      <c r="I361" s="69">
        <v>40058.33</v>
      </c>
    </row>
    <row r="362" spans="2:9" x14ac:dyDescent="0.25">
      <c r="B362" s="14">
        <f t="shared" si="9"/>
        <v>7</v>
      </c>
      <c r="C362" s="14" t="s">
        <v>1247</v>
      </c>
      <c r="D362" s="15" t="s">
        <v>502</v>
      </c>
      <c r="E362" s="15" t="s">
        <v>1241</v>
      </c>
      <c r="F362" s="15" t="s">
        <v>509</v>
      </c>
      <c r="G362" s="68">
        <v>43700</v>
      </c>
      <c r="H362" s="68">
        <v>3641.67</v>
      </c>
      <c r="I362" s="69">
        <v>40058.33</v>
      </c>
    </row>
    <row r="363" spans="2:9" x14ac:dyDescent="0.25">
      <c r="B363" s="14">
        <f t="shared" si="9"/>
        <v>8</v>
      </c>
      <c r="C363" s="14" t="s">
        <v>1248</v>
      </c>
      <c r="D363" s="15" t="s">
        <v>502</v>
      </c>
      <c r="E363" s="15" t="s">
        <v>1241</v>
      </c>
      <c r="F363" s="15" t="s">
        <v>509</v>
      </c>
      <c r="G363" s="68">
        <v>43700</v>
      </c>
      <c r="H363" s="68">
        <v>2427.7800000000002</v>
      </c>
      <c r="I363" s="69">
        <v>41272.22</v>
      </c>
    </row>
    <row r="364" spans="2:9" x14ac:dyDescent="0.25">
      <c r="B364" s="14">
        <f t="shared" si="9"/>
        <v>9</v>
      </c>
      <c r="C364" s="14" t="s">
        <v>1249</v>
      </c>
      <c r="D364" s="15" t="s">
        <v>33</v>
      </c>
      <c r="E364" s="15" t="s">
        <v>1241</v>
      </c>
      <c r="F364" s="15" t="s">
        <v>509</v>
      </c>
      <c r="G364" s="68">
        <v>109990.62</v>
      </c>
      <c r="H364" s="68">
        <v>106690.26</v>
      </c>
      <c r="I364" s="69">
        <v>3300.36</v>
      </c>
    </row>
    <row r="365" spans="2:9" x14ac:dyDescent="0.25">
      <c r="B365" s="14">
        <f t="shared" si="9"/>
        <v>10</v>
      </c>
      <c r="C365" s="14" t="s">
        <v>1250</v>
      </c>
      <c r="D365" s="15" t="s">
        <v>502</v>
      </c>
      <c r="E365" s="15" t="s">
        <v>1241</v>
      </c>
      <c r="F365" s="15" t="s">
        <v>509</v>
      </c>
      <c r="G365" s="68">
        <v>43700</v>
      </c>
      <c r="H365" s="68">
        <v>3641.67</v>
      </c>
      <c r="I365" s="69">
        <v>40058.33</v>
      </c>
    </row>
    <row r="366" spans="2:9" x14ac:dyDescent="0.25">
      <c r="B366" s="14">
        <f t="shared" si="9"/>
        <v>11</v>
      </c>
      <c r="C366" s="14" t="s">
        <v>1251</v>
      </c>
      <c r="D366" s="15" t="s">
        <v>502</v>
      </c>
      <c r="E366" s="15" t="s">
        <v>1241</v>
      </c>
      <c r="F366" s="15" t="s">
        <v>509</v>
      </c>
      <c r="G366" s="68">
        <v>43700</v>
      </c>
      <c r="H366" s="68">
        <v>3641.67</v>
      </c>
      <c r="I366" s="69">
        <v>40058.33</v>
      </c>
    </row>
    <row r="367" spans="2:9" x14ac:dyDescent="0.25">
      <c r="B367" s="14">
        <f t="shared" si="9"/>
        <v>12</v>
      </c>
      <c r="C367" s="14" t="s">
        <v>1252</v>
      </c>
      <c r="D367" s="15" t="s">
        <v>502</v>
      </c>
      <c r="E367" s="15" t="s">
        <v>1241</v>
      </c>
      <c r="F367" s="15" t="s">
        <v>509</v>
      </c>
      <c r="G367" s="68">
        <v>43700</v>
      </c>
      <c r="H367" s="68">
        <v>3641.67</v>
      </c>
      <c r="I367" s="69">
        <v>40058.33</v>
      </c>
    </row>
    <row r="368" spans="2:9" x14ac:dyDescent="0.25">
      <c r="B368" s="14">
        <f t="shared" si="9"/>
        <v>13</v>
      </c>
      <c r="C368" s="14" t="s">
        <v>1253</v>
      </c>
      <c r="D368" s="15" t="s">
        <v>502</v>
      </c>
      <c r="E368" s="15" t="s">
        <v>1241</v>
      </c>
      <c r="F368" s="15" t="s">
        <v>509</v>
      </c>
      <c r="G368" s="68">
        <v>43700</v>
      </c>
      <c r="H368" s="68">
        <v>2427.7800000000002</v>
      </c>
      <c r="I368" s="69">
        <v>41272.22</v>
      </c>
    </row>
    <row r="369" spans="2:9" x14ac:dyDescent="0.25">
      <c r="B369" s="14"/>
      <c r="C369" s="14"/>
      <c r="D369" s="15"/>
      <c r="E369" s="15"/>
      <c r="F369" s="15"/>
      <c r="G369" s="68"/>
      <c r="H369" s="68"/>
      <c r="I369" s="69"/>
    </row>
    <row r="370" spans="2:9" x14ac:dyDescent="0.25">
      <c r="B370" s="14">
        <v>1</v>
      </c>
      <c r="C370" s="14" t="s">
        <v>1058</v>
      </c>
      <c r="D370" s="15" t="s">
        <v>49</v>
      </c>
      <c r="E370" s="15" t="s">
        <v>1059</v>
      </c>
      <c r="F370" s="15" t="s">
        <v>509</v>
      </c>
      <c r="G370" s="68">
        <v>3545.4</v>
      </c>
      <c r="H370" s="68">
        <v>3545.4</v>
      </c>
      <c r="I370" s="69">
        <v>0</v>
      </c>
    </row>
    <row r="371" spans="2:9" x14ac:dyDescent="0.25">
      <c r="B371" s="14">
        <f t="shared" ref="B371:B409" si="10">+B370+1</f>
        <v>2</v>
      </c>
      <c r="C371" s="14" t="s">
        <v>1060</v>
      </c>
      <c r="D371" s="15" t="s">
        <v>50</v>
      </c>
      <c r="E371" s="15" t="s">
        <v>1059</v>
      </c>
      <c r="F371" s="15" t="s">
        <v>509</v>
      </c>
      <c r="G371" s="68">
        <v>3545.4</v>
      </c>
      <c r="H371" s="68">
        <v>3545.4</v>
      </c>
      <c r="I371" s="69">
        <v>0</v>
      </c>
    </row>
    <row r="372" spans="2:9" x14ac:dyDescent="0.25">
      <c r="B372" s="14">
        <f t="shared" si="10"/>
        <v>3</v>
      </c>
      <c r="C372" s="14" t="s">
        <v>1061</v>
      </c>
      <c r="D372" s="15" t="s">
        <v>51</v>
      </c>
      <c r="E372" s="15" t="s">
        <v>1059</v>
      </c>
      <c r="F372" s="15" t="s">
        <v>509</v>
      </c>
      <c r="G372" s="68">
        <v>7809</v>
      </c>
      <c r="H372" s="68">
        <v>7678.81</v>
      </c>
      <c r="I372" s="69">
        <v>130.19</v>
      </c>
    </row>
    <row r="373" spans="2:9" x14ac:dyDescent="0.25">
      <c r="B373" s="14">
        <f t="shared" si="10"/>
        <v>4</v>
      </c>
      <c r="C373" s="14" t="s">
        <v>1062</v>
      </c>
      <c r="D373" s="15" t="s">
        <v>1063</v>
      </c>
      <c r="E373" s="15" t="s">
        <v>1059</v>
      </c>
      <c r="F373" s="15" t="s">
        <v>509</v>
      </c>
      <c r="G373" s="68">
        <v>8041.87</v>
      </c>
      <c r="H373" s="68">
        <v>7800.54</v>
      </c>
      <c r="I373" s="69">
        <v>241.33</v>
      </c>
    </row>
    <row r="374" spans="2:9" x14ac:dyDescent="0.25">
      <c r="B374" s="14">
        <f t="shared" si="10"/>
        <v>5</v>
      </c>
      <c r="C374" s="14" t="s">
        <v>1064</v>
      </c>
      <c r="D374" s="15" t="s">
        <v>1063</v>
      </c>
      <c r="E374" s="15" t="s">
        <v>1059</v>
      </c>
      <c r="F374" s="15" t="s">
        <v>509</v>
      </c>
      <c r="G374" s="68">
        <v>8041.87</v>
      </c>
      <c r="H374" s="68">
        <v>7800.54</v>
      </c>
      <c r="I374" s="69">
        <v>241.33</v>
      </c>
    </row>
    <row r="375" spans="2:9" x14ac:dyDescent="0.25">
      <c r="B375" s="14">
        <f t="shared" si="10"/>
        <v>6</v>
      </c>
      <c r="C375" s="14" t="s">
        <v>1065</v>
      </c>
      <c r="D375" s="15" t="s">
        <v>1063</v>
      </c>
      <c r="E375" s="15" t="s">
        <v>1059</v>
      </c>
      <c r="F375" s="15" t="s">
        <v>509</v>
      </c>
      <c r="G375" s="68">
        <v>8041.87</v>
      </c>
      <c r="H375" s="68">
        <v>7800.54</v>
      </c>
      <c r="I375" s="69">
        <v>241.33</v>
      </c>
    </row>
    <row r="376" spans="2:9" x14ac:dyDescent="0.25">
      <c r="B376" s="14">
        <f t="shared" si="10"/>
        <v>7</v>
      </c>
      <c r="C376" s="14" t="s">
        <v>1066</v>
      </c>
      <c r="D376" s="15" t="s">
        <v>1063</v>
      </c>
      <c r="E376" s="15" t="s">
        <v>1059</v>
      </c>
      <c r="F376" s="15" t="s">
        <v>509</v>
      </c>
      <c r="G376" s="68">
        <v>8041.87</v>
      </c>
      <c r="H376" s="68">
        <v>7800.54</v>
      </c>
      <c r="I376" s="69">
        <v>241.33</v>
      </c>
    </row>
    <row r="377" spans="2:9" x14ac:dyDescent="0.25">
      <c r="B377" s="14">
        <f t="shared" si="10"/>
        <v>8</v>
      </c>
      <c r="C377" s="14" t="s">
        <v>1067</v>
      </c>
      <c r="D377" s="15" t="s">
        <v>1063</v>
      </c>
      <c r="E377" s="15" t="s">
        <v>1059</v>
      </c>
      <c r="F377" s="15" t="s">
        <v>509</v>
      </c>
      <c r="G377" s="68">
        <v>8041.87</v>
      </c>
      <c r="H377" s="68">
        <v>7800.54</v>
      </c>
      <c r="I377" s="69">
        <v>241.33</v>
      </c>
    </row>
    <row r="378" spans="2:9" x14ac:dyDescent="0.25">
      <c r="B378" s="14">
        <f t="shared" si="10"/>
        <v>9</v>
      </c>
      <c r="C378" s="14" t="s">
        <v>1068</v>
      </c>
      <c r="D378" s="15" t="s">
        <v>62</v>
      </c>
      <c r="E378" s="15" t="s">
        <v>1059</v>
      </c>
      <c r="F378" s="15" t="s">
        <v>509</v>
      </c>
      <c r="G378" s="68">
        <v>15184.36</v>
      </c>
      <c r="H378" s="68">
        <v>13497.23</v>
      </c>
      <c r="I378" s="69">
        <v>1687.13</v>
      </c>
    </row>
    <row r="379" spans="2:9" x14ac:dyDescent="0.25">
      <c r="B379" s="14">
        <f t="shared" si="10"/>
        <v>10</v>
      </c>
      <c r="C379" s="14" t="s">
        <v>1069</v>
      </c>
      <c r="D379" s="15" t="s">
        <v>62</v>
      </c>
      <c r="E379" s="15" t="s">
        <v>1059</v>
      </c>
      <c r="F379" s="15" t="s">
        <v>509</v>
      </c>
      <c r="G379" s="68">
        <v>15184.36</v>
      </c>
      <c r="H379" s="68">
        <v>13497.23</v>
      </c>
      <c r="I379" s="69">
        <v>1687.13</v>
      </c>
    </row>
    <row r="380" spans="2:9" x14ac:dyDescent="0.25">
      <c r="B380" s="14">
        <f t="shared" si="10"/>
        <v>11</v>
      </c>
      <c r="C380" s="14" t="s">
        <v>1070</v>
      </c>
      <c r="D380" s="15" t="s">
        <v>62</v>
      </c>
      <c r="E380" s="15" t="s">
        <v>1059</v>
      </c>
      <c r="F380" s="15" t="s">
        <v>509</v>
      </c>
      <c r="G380" s="68">
        <v>15184.36</v>
      </c>
      <c r="H380" s="68">
        <v>13497.23</v>
      </c>
      <c r="I380" s="69">
        <v>1687.13</v>
      </c>
    </row>
    <row r="381" spans="2:9" x14ac:dyDescent="0.25">
      <c r="B381" s="14">
        <f t="shared" si="10"/>
        <v>12</v>
      </c>
      <c r="C381" s="14" t="s">
        <v>1071</v>
      </c>
      <c r="D381" s="15" t="s">
        <v>39</v>
      </c>
      <c r="E381" s="15" t="s">
        <v>1059</v>
      </c>
      <c r="F381" s="15" t="s">
        <v>509</v>
      </c>
      <c r="G381" s="68">
        <v>16575.169999999998</v>
      </c>
      <c r="H381" s="68">
        <v>14811.43</v>
      </c>
      <c r="I381" s="69">
        <v>1763.74</v>
      </c>
    </row>
    <row r="382" spans="2:9" x14ac:dyDescent="0.25">
      <c r="B382" s="14">
        <f t="shared" si="10"/>
        <v>13</v>
      </c>
      <c r="C382" s="14" t="s">
        <v>1072</v>
      </c>
      <c r="D382" s="15" t="s">
        <v>39</v>
      </c>
      <c r="E382" s="15" t="s">
        <v>1059</v>
      </c>
      <c r="F382" s="15" t="s">
        <v>509</v>
      </c>
      <c r="G382" s="68">
        <v>16575.169999999998</v>
      </c>
      <c r="H382" s="68">
        <v>14811.43</v>
      </c>
      <c r="I382" s="69">
        <v>1763.74</v>
      </c>
    </row>
    <row r="383" spans="2:9" x14ac:dyDescent="0.25">
      <c r="B383" s="14">
        <f t="shared" si="10"/>
        <v>14</v>
      </c>
      <c r="C383" s="14" t="s">
        <v>1073</v>
      </c>
      <c r="D383" s="15" t="s">
        <v>39</v>
      </c>
      <c r="E383" s="15" t="s">
        <v>1059</v>
      </c>
      <c r="F383" s="15" t="s">
        <v>509</v>
      </c>
      <c r="G383" s="68">
        <v>16575.169999999998</v>
      </c>
      <c r="H383" s="68">
        <v>14811.43</v>
      </c>
      <c r="I383" s="69">
        <v>1763.74</v>
      </c>
    </row>
    <row r="384" spans="2:9" x14ac:dyDescent="0.25">
      <c r="B384" s="14">
        <f t="shared" si="10"/>
        <v>15</v>
      </c>
      <c r="C384" s="14" t="s">
        <v>1074</v>
      </c>
      <c r="D384" s="15" t="s">
        <v>39</v>
      </c>
      <c r="E384" s="15" t="s">
        <v>1059</v>
      </c>
      <c r="F384" s="15" t="s">
        <v>509</v>
      </c>
      <c r="G384" s="68">
        <v>16575.169999999998</v>
      </c>
      <c r="H384" s="68">
        <v>14811.43</v>
      </c>
      <c r="I384" s="69">
        <v>1763.74</v>
      </c>
    </row>
    <row r="385" spans="2:9" x14ac:dyDescent="0.25">
      <c r="B385" s="14">
        <f t="shared" si="10"/>
        <v>16</v>
      </c>
      <c r="C385" s="14" t="s">
        <v>1075</v>
      </c>
      <c r="D385" s="15" t="s">
        <v>39</v>
      </c>
      <c r="E385" s="15" t="s">
        <v>1059</v>
      </c>
      <c r="F385" s="15" t="s">
        <v>509</v>
      </c>
      <c r="G385" s="68">
        <v>16575.169999999998</v>
      </c>
      <c r="H385" s="68">
        <v>14811.43</v>
      </c>
      <c r="I385" s="69">
        <v>1763.74</v>
      </c>
    </row>
    <row r="386" spans="2:9" x14ac:dyDescent="0.25">
      <c r="B386" s="14">
        <f t="shared" si="10"/>
        <v>17</v>
      </c>
      <c r="C386" s="14" t="s">
        <v>1076</v>
      </c>
      <c r="D386" s="15" t="s">
        <v>39</v>
      </c>
      <c r="E386" s="15" t="s">
        <v>1059</v>
      </c>
      <c r="F386" s="15" t="s">
        <v>509</v>
      </c>
      <c r="G386" s="68">
        <v>16575.169999999998</v>
      </c>
      <c r="H386" s="68">
        <v>14811.43</v>
      </c>
      <c r="I386" s="69">
        <v>1763.74</v>
      </c>
    </row>
    <row r="387" spans="2:9" x14ac:dyDescent="0.25">
      <c r="B387" s="14">
        <f t="shared" si="10"/>
        <v>18</v>
      </c>
      <c r="C387" s="14" t="s">
        <v>1077</v>
      </c>
      <c r="D387" s="15" t="s">
        <v>39</v>
      </c>
      <c r="E387" s="15" t="s">
        <v>1059</v>
      </c>
      <c r="F387" s="15" t="s">
        <v>509</v>
      </c>
      <c r="G387" s="68">
        <v>16575.169999999998</v>
      </c>
      <c r="H387" s="68">
        <v>14811.43</v>
      </c>
      <c r="I387" s="69">
        <v>1763.74</v>
      </c>
    </row>
    <row r="388" spans="2:9" x14ac:dyDescent="0.25">
      <c r="B388" s="14">
        <f t="shared" si="10"/>
        <v>19</v>
      </c>
      <c r="C388" s="14" t="s">
        <v>1078</v>
      </c>
      <c r="D388" s="15" t="s">
        <v>39</v>
      </c>
      <c r="E388" s="15" t="s">
        <v>1059</v>
      </c>
      <c r="F388" s="15" t="s">
        <v>509</v>
      </c>
      <c r="G388" s="68">
        <v>16575.169999999998</v>
      </c>
      <c r="H388" s="68">
        <v>14811.43</v>
      </c>
      <c r="I388" s="69">
        <v>1763.74</v>
      </c>
    </row>
    <row r="389" spans="2:9" x14ac:dyDescent="0.25">
      <c r="B389" s="14">
        <f t="shared" si="10"/>
        <v>20</v>
      </c>
      <c r="C389" s="14" t="s">
        <v>1079</v>
      </c>
      <c r="D389" s="15" t="s">
        <v>39</v>
      </c>
      <c r="E389" s="15" t="s">
        <v>1059</v>
      </c>
      <c r="F389" s="15" t="s">
        <v>509</v>
      </c>
      <c r="G389" s="68">
        <v>16575.169999999998</v>
      </c>
      <c r="H389" s="68">
        <v>14811.43</v>
      </c>
      <c r="I389" s="69">
        <v>1763.74</v>
      </c>
    </row>
    <row r="390" spans="2:9" x14ac:dyDescent="0.25">
      <c r="B390" s="14">
        <f t="shared" si="10"/>
        <v>21</v>
      </c>
      <c r="C390" s="14" t="s">
        <v>1080</v>
      </c>
      <c r="D390" s="15" t="s">
        <v>39</v>
      </c>
      <c r="E390" s="15" t="s">
        <v>1059</v>
      </c>
      <c r="F390" s="15" t="s">
        <v>509</v>
      </c>
      <c r="G390" s="68">
        <v>16575.169999999998</v>
      </c>
      <c r="H390" s="68">
        <v>14811.43</v>
      </c>
      <c r="I390" s="69">
        <v>1763.74</v>
      </c>
    </row>
    <row r="391" spans="2:9" x14ac:dyDescent="0.25">
      <c r="B391" s="14">
        <f t="shared" si="10"/>
        <v>22</v>
      </c>
      <c r="C391" s="14" t="s">
        <v>1081</v>
      </c>
      <c r="D391" s="15" t="s">
        <v>39</v>
      </c>
      <c r="E391" s="15" t="s">
        <v>1059</v>
      </c>
      <c r="F391" s="15" t="s">
        <v>509</v>
      </c>
      <c r="G391" s="68">
        <v>16575.169999999998</v>
      </c>
      <c r="H391" s="68">
        <v>14811.43</v>
      </c>
      <c r="I391" s="69">
        <v>1763.74</v>
      </c>
    </row>
    <row r="392" spans="2:9" x14ac:dyDescent="0.25">
      <c r="B392" s="14">
        <f t="shared" si="10"/>
        <v>23</v>
      </c>
      <c r="C392" s="14" t="s">
        <v>1082</v>
      </c>
      <c r="D392" s="15" t="s">
        <v>39</v>
      </c>
      <c r="E392" s="15" t="s">
        <v>1059</v>
      </c>
      <c r="F392" s="15" t="s">
        <v>509</v>
      </c>
      <c r="G392" s="68">
        <v>16575.169999999998</v>
      </c>
      <c r="H392" s="68">
        <v>14811.43</v>
      </c>
      <c r="I392" s="69">
        <v>1763.74</v>
      </c>
    </row>
    <row r="393" spans="2:9" x14ac:dyDescent="0.25">
      <c r="B393" s="14">
        <f t="shared" si="10"/>
        <v>24</v>
      </c>
      <c r="C393" s="14" t="s">
        <v>1083</v>
      </c>
      <c r="D393" s="15" t="s">
        <v>39</v>
      </c>
      <c r="E393" s="15" t="s">
        <v>1059</v>
      </c>
      <c r="F393" s="15" t="s">
        <v>509</v>
      </c>
      <c r="G393" s="68">
        <v>16575.169999999998</v>
      </c>
      <c r="H393" s="68">
        <v>14811.43</v>
      </c>
      <c r="I393" s="69">
        <v>1763.74</v>
      </c>
    </row>
    <row r="394" spans="2:9" x14ac:dyDescent="0.25">
      <c r="B394" s="14">
        <f t="shared" si="10"/>
        <v>25</v>
      </c>
      <c r="C394" s="14" t="s">
        <v>1084</v>
      </c>
      <c r="D394" s="15" t="s">
        <v>39</v>
      </c>
      <c r="E394" s="15" t="s">
        <v>1059</v>
      </c>
      <c r="F394" s="15" t="s">
        <v>509</v>
      </c>
      <c r="G394" s="68">
        <v>16575.169999999998</v>
      </c>
      <c r="H394" s="68">
        <v>14811.43</v>
      </c>
      <c r="I394" s="69">
        <v>1763.74</v>
      </c>
    </row>
    <row r="395" spans="2:9" x14ac:dyDescent="0.25">
      <c r="B395" s="14">
        <f t="shared" si="10"/>
        <v>26</v>
      </c>
      <c r="C395" s="14" t="s">
        <v>1085</v>
      </c>
      <c r="D395" s="15" t="s">
        <v>39</v>
      </c>
      <c r="E395" s="15" t="s">
        <v>1059</v>
      </c>
      <c r="F395" s="15" t="s">
        <v>509</v>
      </c>
      <c r="G395" s="68">
        <v>16575.169999999998</v>
      </c>
      <c r="H395" s="68">
        <v>14811.43</v>
      </c>
      <c r="I395" s="69">
        <v>1763.74</v>
      </c>
    </row>
    <row r="396" spans="2:9" x14ac:dyDescent="0.25">
      <c r="B396" s="14">
        <f t="shared" si="10"/>
        <v>27</v>
      </c>
      <c r="C396" s="14" t="s">
        <v>1086</v>
      </c>
      <c r="D396" s="15" t="s">
        <v>39</v>
      </c>
      <c r="E396" s="15" t="s">
        <v>1059</v>
      </c>
      <c r="F396" s="15" t="s">
        <v>509</v>
      </c>
      <c r="G396" s="68">
        <v>16575.169999999998</v>
      </c>
      <c r="H396" s="68">
        <v>14811.43</v>
      </c>
      <c r="I396" s="69">
        <v>1763.74</v>
      </c>
    </row>
    <row r="397" spans="2:9" x14ac:dyDescent="0.25">
      <c r="B397" s="14">
        <f t="shared" si="10"/>
        <v>28</v>
      </c>
      <c r="C397" s="14" t="s">
        <v>1087</v>
      </c>
      <c r="D397" s="15" t="s">
        <v>39</v>
      </c>
      <c r="E397" s="15" t="s">
        <v>1059</v>
      </c>
      <c r="F397" s="15" t="s">
        <v>509</v>
      </c>
      <c r="G397" s="68">
        <v>16575.169999999998</v>
      </c>
      <c r="H397" s="68">
        <v>14811.43</v>
      </c>
      <c r="I397" s="69">
        <v>1763.74</v>
      </c>
    </row>
    <row r="398" spans="2:9" x14ac:dyDescent="0.25">
      <c r="B398" s="14">
        <f t="shared" si="10"/>
        <v>29</v>
      </c>
      <c r="C398" s="14" t="s">
        <v>1088</v>
      </c>
      <c r="D398" s="15" t="s">
        <v>39</v>
      </c>
      <c r="E398" s="15" t="s">
        <v>1059</v>
      </c>
      <c r="F398" s="15" t="s">
        <v>509</v>
      </c>
      <c r="G398" s="68">
        <v>16575.169999999998</v>
      </c>
      <c r="H398" s="68">
        <v>14811.43</v>
      </c>
      <c r="I398" s="69">
        <v>1763.74</v>
      </c>
    </row>
    <row r="399" spans="2:9" x14ac:dyDescent="0.25">
      <c r="B399" s="14">
        <f t="shared" si="10"/>
        <v>30</v>
      </c>
      <c r="C399" s="14" t="s">
        <v>1089</v>
      </c>
      <c r="D399" s="15" t="s">
        <v>39</v>
      </c>
      <c r="E399" s="15" t="s">
        <v>1059</v>
      </c>
      <c r="F399" s="15" t="s">
        <v>509</v>
      </c>
      <c r="G399" s="68">
        <v>16575.169999999998</v>
      </c>
      <c r="H399" s="68">
        <v>14811.43</v>
      </c>
      <c r="I399" s="69">
        <v>1763.74</v>
      </c>
    </row>
    <row r="400" spans="2:9" x14ac:dyDescent="0.25">
      <c r="B400" s="14">
        <f t="shared" si="10"/>
        <v>31</v>
      </c>
      <c r="C400" s="14" t="s">
        <v>1090</v>
      </c>
      <c r="D400" s="15" t="s">
        <v>39</v>
      </c>
      <c r="E400" s="15" t="s">
        <v>1059</v>
      </c>
      <c r="F400" s="15" t="s">
        <v>509</v>
      </c>
      <c r="G400" s="68">
        <v>16575.169999999998</v>
      </c>
      <c r="H400" s="68">
        <v>14811.43</v>
      </c>
      <c r="I400" s="69">
        <v>1763.74</v>
      </c>
    </row>
    <row r="401" spans="2:9" x14ac:dyDescent="0.25">
      <c r="B401" s="14">
        <f t="shared" si="10"/>
        <v>32</v>
      </c>
      <c r="C401" s="14" t="s">
        <v>1091</v>
      </c>
      <c r="D401" s="15" t="s">
        <v>39</v>
      </c>
      <c r="E401" s="15" t="s">
        <v>1059</v>
      </c>
      <c r="F401" s="15" t="s">
        <v>509</v>
      </c>
      <c r="G401" s="68">
        <v>16575.169999999998</v>
      </c>
      <c r="H401" s="68">
        <v>14811.43</v>
      </c>
      <c r="I401" s="69">
        <v>1763.74</v>
      </c>
    </row>
    <row r="402" spans="2:9" x14ac:dyDescent="0.25">
      <c r="B402" s="14">
        <f t="shared" si="10"/>
        <v>33</v>
      </c>
      <c r="C402" s="14" t="s">
        <v>1092</v>
      </c>
      <c r="D402" s="15" t="s">
        <v>39</v>
      </c>
      <c r="E402" s="15" t="s">
        <v>1059</v>
      </c>
      <c r="F402" s="15" t="s">
        <v>509</v>
      </c>
      <c r="G402" s="68">
        <v>16575.169999999998</v>
      </c>
      <c r="H402" s="68">
        <v>14811.43</v>
      </c>
      <c r="I402" s="69">
        <v>1763.74</v>
      </c>
    </row>
    <row r="403" spans="2:9" x14ac:dyDescent="0.25">
      <c r="B403" s="14">
        <f t="shared" si="10"/>
        <v>34</v>
      </c>
      <c r="C403" s="14" t="s">
        <v>1093</v>
      </c>
      <c r="D403" s="15" t="s">
        <v>1063</v>
      </c>
      <c r="E403" s="15" t="s">
        <v>1059</v>
      </c>
      <c r="F403" s="15" t="s">
        <v>509</v>
      </c>
      <c r="G403" s="68">
        <v>8041.87</v>
      </c>
      <c r="H403" s="68">
        <v>7800.54</v>
      </c>
      <c r="I403" s="69">
        <v>241.33</v>
      </c>
    </row>
    <row r="404" spans="2:9" x14ac:dyDescent="0.25">
      <c r="B404" s="14">
        <f t="shared" si="10"/>
        <v>35</v>
      </c>
      <c r="C404" s="14" t="s">
        <v>1094</v>
      </c>
      <c r="D404" s="15" t="s">
        <v>1063</v>
      </c>
      <c r="E404" s="15" t="s">
        <v>1059</v>
      </c>
      <c r="F404" s="15" t="s">
        <v>509</v>
      </c>
      <c r="G404" s="68">
        <v>8041.87</v>
      </c>
      <c r="H404" s="68">
        <v>7800.54</v>
      </c>
      <c r="I404" s="69">
        <v>241.33</v>
      </c>
    </row>
    <row r="405" spans="2:9" x14ac:dyDescent="0.25">
      <c r="B405" s="14">
        <f t="shared" si="10"/>
        <v>36</v>
      </c>
      <c r="C405" s="14" t="s">
        <v>1095</v>
      </c>
      <c r="D405" s="15" t="s">
        <v>62</v>
      </c>
      <c r="E405" s="15" t="s">
        <v>1059</v>
      </c>
      <c r="F405" s="15" t="s">
        <v>509</v>
      </c>
      <c r="G405" s="68">
        <v>15184.36</v>
      </c>
      <c r="H405" s="68">
        <v>13497.23</v>
      </c>
      <c r="I405" s="69">
        <v>1687.13</v>
      </c>
    </row>
    <row r="406" spans="2:9" x14ac:dyDescent="0.25">
      <c r="B406" s="14">
        <f t="shared" si="10"/>
        <v>37</v>
      </c>
      <c r="C406" s="14" t="s">
        <v>1096</v>
      </c>
      <c r="D406" s="15" t="s">
        <v>62</v>
      </c>
      <c r="E406" s="15" t="s">
        <v>1059</v>
      </c>
      <c r="F406" s="15" t="s">
        <v>509</v>
      </c>
      <c r="G406" s="68">
        <v>15184.36</v>
      </c>
      <c r="H406" s="68">
        <v>13497.23</v>
      </c>
      <c r="I406" s="69">
        <v>1687.13</v>
      </c>
    </row>
    <row r="407" spans="2:9" x14ac:dyDescent="0.25">
      <c r="B407" s="14">
        <f t="shared" si="10"/>
        <v>38</v>
      </c>
      <c r="C407" s="14" t="s">
        <v>1097</v>
      </c>
      <c r="D407" s="15" t="s">
        <v>62</v>
      </c>
      <c r="E407" s="15" t="s">
        <v>1059</v>
      </c>
      <c r="F407" s="15" t="s">
        <v>509</v>
      </c>
      <c r="G407" s="68">
        <v>15184.36</v>
      </c>
      <c r="H407" s="68">
        <v>13497.23</v>
      </c>
      <c r="I407" s="69">
        <v>1687.13</v>
      </c>
    </row>
    <row r="408" spans="2:9" x14ac:dyDescent="0.25">
      <c r="B408" s="14">
        <f t="shared" si="10"/>
        <v>39</v>
      </c>
      <c r="C408" s="14" t="s">
        <v>1098</v>
      </c>
      <c r="D408" s="15" t="s">
        <v>62</v>
      </c>
      <c r="E408" s="15" t="s">
        <v>1059</v>
      </c>
      <c r="F408" s="15" t="s">
        <v>509</v>
      </c>
      <c r="G408" s="68">
        <v>15184.36</v>
      </c>
      <c r="H408" s="68">
        <v>13497.23</v>
      </c>
      <c r="I408" s="69">
        <v>1687.13</v>
      </c>
    </row>
    <row r="409" spans="2:9" x14ac:dyDescent="0.25">
      <c r="B409" s="14">
        <f t="shared" si="10"/>
        <v>40</v>
      </c>
      <c r="C409" s="14" t="s">
        <v>1099</v>
      </c>
      <c r="D409" s="15" t="s">
        <v>62</v>
      </c>
      <c r="E409" s="15" t="s">
        <v>1059</v>
      </c>
      <c r="F409" s="15" t="s">
        <v>509</v>
      </c>
      <c r="G409" s="68">
        <v>15184.36</v>
      </c>
      <c r="H409" s="68">
        <v>13497.23</v>
      </c>
      <c r="I409" s="69">
        <v>1687.13</v>
      </c>
    </row>
    <row r="410" spans="2:9" x14ac:dyDescent="0.25">
      <c r="B410" s="14"/>
      <c r="C410" s="14"/>
      <c r="D410" s="15"/>
      <c r="E410" s="15"/>
      <c r="F410" s="15"/>
      <c r="G410" s="68"/>
      <c r="H410" s="68"/>
      <c r="I410" s="69"/>
    </row>
    <row r="411" spans="2:9" x14ac:dyDescent="0.25">
      <c r="B411" s="14">
        <v>1</v>
      </c>
      <c r="C411" s="14" t="s">
        <v>755</v>
      </c>
      <c r="D411" s="15" t="s">
        <v>56</v>
      </c>
      <c r="E411" s="15" t="s">
        <v>500</v>
      </c>
      <c r="F411" s="15" t="s">
        <v>509</v>
      </c>
      <c r="G411" s="68">
        <v>236736.06</v>
      </c>
      <c r="H411" s="68">
        <v>232790.44</v>
      </c>
      <c r="I411" s="69">
        <v>3945.62</v>
      </c>
    </row>
    <row r="412" spans="2:9" x14ac:dyDescent="0.25">
      <c r="B412" s="14">
        <f t="shared" ref="B412:B427" si="11">+B411+1</f>
        <v>2</v>
      </c>
      <c r="C412" s="14" t="s">
        <v>756</v>
      </c>
      <c r="D412" s="15" t="s">
        <v>65</v>
      </c>
      <c r="E412" s="15" t="s">
        <v>500</v>
      </c>
      <c r="F412" s="15" t="s">
        <v>509</v>
      </c>
      <c r="G412" s="68">
        <v>11034.78</v>
      </c>
      <c r="H412" s="68">
        <v>8276.07</v>
      </c>
      <c r="I412" s="69">
        <v>2758.71</v>
      </c>
    </row>
    <row r="413" spans="2:9" x14ac:dyDescent="0.25">
      <c r="B413" s="14">
        <f t="shared" si="11"/>
        <v>3</v>
      </c>
      <c r="C413" s="14" t="s">
        <v>757</v>
      </c>
      <c r="D413" s="15" t="s">
        <v>65</v>
      </c>
      <c r="E413" s="15" t="s">
        <v>500</v>
      </c>
      <c r="F413" s="15" t="s">
        <v>509</v>
      </c>
      <c r="G413" s="68">
        <v>11034.78</v>
      </c>
      <c r="H413" s="68">
        <v>8276.07</v>
      </c>
      <c r="I413" s="69">
        <v>2758.71</v>
      </c>
    </row>
    <row r="414" spans="2:9" x14ac:dyDescent="0.25">
      <c r="B414" s="14">
        <f t="shared" si="11"/>
        <v>4</v>
      </c>
      <c r="C414" s="14" t="s">
        <v>758</v>
      </c>
      <c r="D414" s="15" t="s">
        <v>66</v>
      </c>
      <c r="E414" s="15" t="s">
        <v>500</v>
      </c>
      <c r="F414" s="15" t="s">
        <v>509</v>
      </c>
      <c r="G414" s="68">
        <v>33963.97</v>
      </c>
      <c r="H414" s="68">
        <v>25472.94</v>
      </c>
      <c r="I414" s="69">
        <v>8491.0300000000007</v>
      </c>
    </row>
    <row r="415" spans="2:9" x14ac:dyDescent="0.25">
      <c r="B415" s="14">
        <f t="shared" si="11"/>
        <v>5</v>
      </c>
      <c r="C415" s="14" t="s">
        <v>759</v>
      </c>
      <c r="D415" s="15" t="s">
        <v>65</v>
      </c>
      <c r="E415" s="15" t="s">
        <v>500</v>
      </c>
      <c r="F415" s="15" t="s">
        <v>509</v>
      </c>
      <c r="G415" s="68">
        <v>11034.78</v>
      </c>
      <c r="H415" s="68">
        <v>8276.07</v>
      </c>
      <c r="I415" s="69">
        <v>2758.71</v>
      </c>
    </row>
    <row r="416" spans="2:9" x14ac:dyDescent="0.25">
      <c r="B416" s="14">
        <f t="shared" si="11"/>
        <v>6</v>
      </c>
      <c r="C416" s="14" t="s">
        <v>760</v>
      </c>
      <c r="D416" s="15" t="s">
        <v>65</v>
      </c>
      <c r="E416" s="15" t="s">
        <v>500</v>
      </c>
      <c r="F416" s="15" t="s">
        <v>509</v>
      </c>
      <c r="G416" s="68">
        <v>11034.78</v>
      </c>
      <c r="H416" s="68">
        <v>8276.07</v>
      </c>
      <c r="I416" s="69">
        <v>2758.71</v>
      </c>
    </row>
    <row r="417" spans="2:9" x14ac:dyDescent="0.25">
      <c r="B417" s="14">
        <f t="shared" si="11"/>
        <v>7</v>
      </c>
      <c r="C417" s="14" t="s">
        <v>761</v>
      </c>
      <c r="D417" s="15" t="s">
        <v>65</v>
      </c>
      <c r="E417" s="15" t="s">
        <v>500</v>
      </c>
      <c r="F417" s="15" t="s">
        <v>509</v>
      </c>
      <c r="G417" s="68">
        <v>11034.78</v>
      </c>
      <c r="H417" s="68">
        <v>8276.07</v>
      </c>
      <c r="I417" s="69">
        <v>2758.71</v>
      </c>
    </row>
    <row r="418" spans="2:9" x14ac:dyDescent="0.25">
      <c r="B418" s="14">
        <f t="shared" si="11"/>
        <v>8</v>
      </c>
      <c r="C418" s="14" t="s">
        <v>762</v>
      </c>
      <c r="D418" s="15" t="s">
        <v>65</v>
      </c>
      <c r="E418" s="15" t="s">
        <v>500</v>
      </c>
      <c r="F418" s="15" t="s">
        <v>509</v>
      </c>
      <c r="G418" s="68">
        <v>11034.78</v>
      </c>
      <c r="H418" s="68">
        <v>8276.07</v>
      </c>
      <c r="I418" s="69">
        <v>2758.71</v>
      </c>
    </row>
    <row r="419" spans="2:9" x14ac:dyDescent="0.25">
      <c r="B419" s="14">
        <f t="shared" si="11"/>
        <v>9</v>
      </c>
      <c r="C419" s="14" t="s">
        <v>763</v>
      </c>
      <c r="D419" s="15" t="s">
        <v>65</v>
      </c>
      <c r="E419" s="15" t="s">
        <v>500</v>
      </c>
      <c r="F419" s="15" t="s">
        <v>509</v>
      </c>
      <c r="G419" s="68">
        <v>11034.78</v>
      </c>
      <c r="H419" s="68">
        <v>8276.07</v>
      </c>
      <c r="I419" s="69">
        <v>2758.71</v>
      </c>
    </row>
    <row r="420" spans="2:9" x14ac:dyDescent="0.25">
      <c r="B420" s="14">
        <f t="shared" si="11"/>
        <v>10</v>
      </c>
      <c r="C420" s="14" t="s">
        <v>764</v>
      </c>
      <c r="D420" s="15" t="s">
        <v>65</v>
      </c>
      <c r="E420" s="15" t="s">
        <v>500</v>
      </c>
      <c r="F420" s="15" t="s">
        <v>509</v>
      </c>
      <c r="G420" s="68">
        <v>11034.78</v>
      </c>
      <c r="H420" s="68">
        <v>8276.07</v>
      </c>
      <c r="I420" s="69">
        <v>2758.71</v>
      </c>
    </row>
    <row r="421" spans="2:9" x14ac:dyDescent="0.25">
      <c r="B421" s="14">
        <f t="shared" si="11"/>
        <v>11</v>
      </c>
      <c r="C421" s="14" t="s">
        <v>765</v>
      </c>
      <c r="D421" s="15" t="s">
        <v>65</v>
      </c>
      <c r="E421" s="15" t="s">
        <v>500</v>
      </c>
      <c r="F421" s="15" t="s">
        <v>509</v>
      </c>
      <c r="G421" s="68">
        <v>11034.78</v>
      </c>
      <c r="H421" s="68">
        <v>8276.07</v>
      </c>
      <c r="I421" s="69">
        <v>2758.71</v>
      </c>
    </row>
    <row r="422" spans="2:9" x14ac:dyDescent="0.25">
      <c r="B422" s="14">
        <f t="shared" si="11"/>
        <v>12</v>
      </c>
      <c r="C422" s="14" t="s">
        <v>766</v>
      </c>
      <c r="D422" s="15" t="s">
        <v>65</v>
      </c>
      <c r="E422" s="15" t="s">
        <v>500</v>
      </c>
      <c r="F422" s="15" t="s">
        <v>509</v>
      </c>
      <c r="G422" s="68">
        <v>11034.78</v>
      </c>
      <c r="H422" s="68">
        <v>8276.07</v>
      </c>
      <c r="I422" s="69">
        <v>2758.71</v>
      </c>
    </row>
    <row r="423" spans="2:9" x14ac:dyDescent="0.25">
      <c r="B423" s="14">
        <f t="shared" si="11"/>
        <v>13</v>
      </c>
      <c r="C423" s="14" t="s">
        <v>767</v>
      </c>
      <c r="D423" s="15" t="s">
        <v>65</v>
      </c>
      <c r="E423" s="15" t="s">
        <v>500</v>
      </c>
      <c r="F423" s="15" t="s">
        <v>509</v>
      </c>
      <c r="G423" s="68">
        <v>11034.78</v>
      </c>
      <c r="H423" s="68">
        <v>8276.07</v>
      </c>
      <c r="I423" s="69">
        <v>2758.71</v>
      </c>
    </row>
    <row r="424" spans="2:9" x14ac:dyDescent="0.25">
      <c r="B424" s="14">
        <f t="shared" si="11"/>
        <v>14</v>
      </c>
      <c r="C424" s="14" t="s">
        <v>768</v>
      </c>
      <c r="D424" s="15" t="s">
        <v>65</v>
      </c>
      <c r="E424" s="15" t="s">
        <v>500</v>
      </c>
      <c r="F424" s="15" t="s">
        <v>509</v>
      </c>
      <c r="G424" s="68">
        <v>11034.78</v>
      </c>
      <c r="H424" s="68">
        <v>8276.07</v>
      </c>
      <c r="I424" s="69">
        <v>2758.71</v>
      </c>
    </row>
    <row r="425" spans="2:9" x14ac:dyDescent="0.25">
      <c r="B425" s="14">
        <f t="shared" si="11"/>
        <v>15</v>
      </c>
      <c r="C425" s="14" t="s">
        <v>769</v>
      </c>
      <c r="D425" s="15" t="s">
        <v>65</v>
      </c>
      <c r="E425" s="15" t="s">
        <v>500</v>
      </c>
      <c r="F425" s="15" t="s">
        <v>509</v>
      </c>
      <c r="G425" s="68">
        <v>11034.78</v>
      </c>
      <c r="H425" s="68">
        <v>8276.07</v>
      </c>
      <c r="I425" s="69">
        <v>2758.71</v>
      </c>
    </row>
    <row r="426" spans="2:9" x14ac:dyDescent="0.25">
      <c r="B426" s="14">
        <f t="shared" si="11"/>
        <v>16</v>
      </c>
      <c r="C426" s="14" t="s">
        <v>770</v>
      </c>
      <c r="D426" s="15" t="s">
        <v>65</v>
      </c>
      <c r="E426" s="15" t="s">
        <v>500</v>
      </c>
      <c r="F426" s="15" t="s">
        <v>509</v>
      </c>
      <c r="G426" s="68">
        <v>11034.78</v>
      </c>
      <c r="H426" s="68">
        <v>8276.07</v>
      </c>
      <c r="I426" s="69">
        <v>2758.71</v>
      </c>
    </row>
    <row r="427" spans="2:9" x14ac:dyDescent="0.25">
      <c r="B427" s="14">
        <f t="shared" si="11"/>
        <v>17</v>
      </c>
      <c r="C427" s="14" t="s">
        <v>771</v>
      </c>
      <c r="D427" s="15" t="s">
        <v>65</v>
      </c>
      <c r="E427" s="15" t="s">
        <v>500</v>
      </c>
      <c r="F427" s="15" t="s">
        <v>509</v>
      </c>
      <c r="G427" s="68">
        <v>11034.78</v>
      </c>
      <c r="H427" s="68">
        <v>8276.07</v>
      </c>
      <c r="I427" s="69">
        <v>2758.71</v>
      </c>
    </row>
    <row r="428" spans="2:9" x14ac:dyDescent="0.25">
      <c r="B428" s="14"/>
      <c r="C428" s="14"/>
      <c r="D428" s="15"/>
      <c r="E428" s="15"/>
      <c r="F428" s="15"/>
      <c r="G428" s="68"/>
      <c r="H428" s="68"/>
      <c r="I428" s="69"/>
    </row>
    <row r="429" spans="2:9" x14ac:dyDescent="0.25">
      <c r="B429" s="14">
        <v>1</v>
      </c>
      <c r="C429" s="14" t="s">
        <v>1301</v>
      </c>
      <c r="D429" s="15" t="s">
        <v>1302</v>
      </c>
      <c r="E429" s="15" t="s">
        <v>1303</v>
      </c>
      <c r="F429" s="15" t="s">
        <v>509</v>
      </c>
      <c r="G429" s="68">
        <v>929.1</v>
      </c>
      <c r="H429" s="68">
        <v>929.1</v>
      </c>
      <c r="I429" s="69">
        <v>0</v>
      </c>
    </row>
    <row r="430" spans="2:9" x14ac:dyDescent="0.25">
      <c r="B430" s="14">
        <f t="shared" ref="B430:B485" si="12">+B429+1</f>
        <v>2</v>
      </c>
      <c r="C430" s="14" t="s">
        <v>1304</v>
      </c>
      <c r="D430" s="15" t="s">
        <v>1302</v>
      </c>
      <c r="E430" s="15" t="s">
        <v>1303</v>
      </c>
      <c r="F430" s="15" t="s">
        <v>509</v>
      </c>
      <c r="G430" s="68">
        <v>929.1</v>
      </c>
      <c r="H430" s="68">
        <v>929.1</v>
      </c>
      <c r="I430" s="69">
        <v>0</v>
      </c>
    </row>
    <row r="431" spans="2:9" x14ac:dyDescent="0.25">
      <c r="B431" s="14">
        <f t="shared" si="12"/>
        <v>3</v>
      </c>
      <c r="C431" s="14" t="s">
        <v>1305</v>
      </c>
      <c r="D431" s="15" t="s">
        <v>1302</v>
      </c>
      <c r="E431" s="15" t="s">
        <v>1303</v>
      </c>
      <c r="F431" s="15" t="s">
        <v>509</v>
      </c>
      <c r="G431" s="68">
        <v>929.1</v>
      </c>
      <c r="H431" s="68">
        <v>929.1</v>
      </c>
      <c r="I431" s="69">
        <v>0</v>
      </c>
    </row>
    <row r="432" spans="2:9" x14ac:dyDescent="0.25">
      <c r="B432" s="14">
        <f t="shared" si="12"/>
        <v>4</v>
      </c>
      <c r="C432" s="14" t="s">
        <v>1306</v>
      </c>
      <c r="D432" s="15" t="s">
        <v>1302</v>
      </c>
      <c r="E432" s="15" t="s">
        <v>1303</v>
      </c>
      <c r="F432" s="15" t="s">
        <v>509</v>
      </c>
      <c r="G432" s="68">
        <v>929.1</v>
      </c>
      <c r="H432" s="68">
        <v>929.1</v>
      </c>
      <c r="I432" s="69">
        <v>0</v>
      </c>
    </row>
    <row r="433" spans="2:9" x14ac:dyDescent="0.25">
      <c r="B433" s="14">
        <f t="shared" si="12"/>
        <v>5</v>
      </c>
      <c r="C433" s="14" t="s">
        <v>1307</v>
      </c>
      <c r="D433" s="15" t="s">
        <v>1302</v>
      </c>
      <c r="E433" s="15" t="s">
        <v>1303</v>
      </c>
      <c r="F433" s="15" t="s">
        <v>509</v>
      </c>
      <c r="G433" s="68">
        <v>929.1</v>
      </c>
      <c r="H433" s="68">
        <v>929.1</v>
      </c>
      <c r="I433" s="69">
        <v>0</v>
      </c>
    </row>
    <row r="434" spans="2:9" x14ac:dyDescent="0.25">
      <c r="B434" s="14">
        <f t="shared" si="12"/>
        <v>6</v>
      </c>
      <c r="C434" s="14" t="s">
        <v>1308</v>
      </c>
      <c r="D434" s="15" t="s">
        <v>1302</v>
      </c>
      <c r="E434" s="15" t="s">
        <v>1303</v>
      </c>
      <c r="F434" s="15" t="s">
        <v>509</v>
      </c>
      <c r="G434" s="68">
        <v>929.1</v>
      </c>
      <c r="H434" s="68">
        <v>929.1</v>
      </c>
      <c r="I434" s="69">
        <v>0</v>
      </c>
    </row>
    <row r="435" spans="2:9" x14ac:dyDescent="0.25">
      <c r="B435" s="14">
        <f t="shared" si="12"/>
        <v>7</v>
      </c>
      <c r="C435" s="14" t="s">
        <v>1309</v>
      </c>
      <c r="D435" s="15" t="s">
        <v>1302</v>
      </c>
      <c r="E435" s="15" t="s">
        <v>1303</v>
      </c>
      <c r="F435" s="15" t="s">
        <v>509</v>
      </c>
      <c r="G435" s="68">
        <v>929.1</v>
      </c>
      <c r="H435" s="68">
        <v>929.1</v>
      </c>
      <c r="I435" s="69">
        <v>0</v>
      </c>
    </row>
    <row r="436" spans="2:9" x14ac:dyDescent="0.25">
      <c r="B436" s="14">
        <f t="shared" si="12"/>
        <v>8</v>
      </c>
      <c r="C436" s="14" t="s">
        <v>1310</v>
      </c>
      <c r="D436" s="15" t="s">
        <v>1302</v>
      </c>
      <c r="E436" s="15" t="s">
        <v>1303</v>
      </c>
      <c r="F436" s="15" t="s">
        <v>509</v>
      </c>
      <c r="G436" s="68">
        <v>929.1</v>
      </c>
      <c r="H436" s="68">
        <v>929.1</v>
      </c>
      <c r="I436" s="69">
        <v>0</v>
      </c>
    </row>
    <row r="437" spans="2:9" x14ac:dyDescent="0.25">
      <c r="B437" s="14">
        <f t="shared" si="12"/>
        <v>9</v>
      </c>
      <c r="C437" s="14" t="s">
        <v>1311</v>
      </c>
      <c r="D437" s="15" t="s">
        <v>1302</v>
      </c>
      <c r="E437" s="15" t="s">
        <v>1303</v>
      </c>
      <c r="F437" s="15" t="s">
        <v>509</v>
      </c>
      <c r="G437" s="68">
        <v>929.1</v>
      </c>
      <c r="H437" s="68">
        <v>929.1</v>
      </c>
      <c r="I437" s="69">
        <v>0</v>
      </c>
    </row>
    <row r="438" spans="2:9" x14ac:dyDescent="0.25">
      <c r="B438" s="14">
        <f t="shared" si="12"/>
        <v>10</v>
      </c>
      <c r="C438" s="14" t="s">
        <v>1312</v>
      </c>
      <c r="D438" s="15" t="s">
        <v>1302</v>
      </c>
      <c r="E438" s="15" t="s">
        <v>1303</v>
      </c>
      <c r="F438" s="15" t="s">
        <v>509</v>
      </c>
      <c r="G438" s="68">
        <v>929.1</v>
      </c>
      <c r="H438" s="68">
        <v>929.1</v>
      </c>
      <c r="I438" s="69">
        <v>0</v>
      </c>
    </row>
    <row r="439" spans="2:9" x14ac:dyDescent="0.25">
      <c r="B439" s="14">
        <f t="shared" si="12"/>
        <v>11</v>
      </c>
      <c r="C439" s="14" t="s">
        <v>1313</v>
      </c>
      <c r="D439" s="15" t="s">
        <v>1302</v>
      </c>
      <c r="E439" s="15" t="s">
        <v>1303</v>
      </c>
      <c r="F439" s="15" t="s">
        <v>509</v>
      </c>
      <c r="G439" s="68">
        <v>929.1</v>
      </c>
      <c r="H439" s="68">
        <v>929.1</v>
      </c>
      <c r="I439" s="69">
        <v>0</v>
      </c>
    </row>
    <row r="440" spans="2:9" x14ac:dyDescent="0.25">
      <c r="B440" s="14">
        <f t="shared" si="12"/>
        <v>12</v>
      </c>
      <c r="C440" s="14" t="s">
        <v>1314</v>
      </c>
      <c r="D440" s="15" t="s">
        <v>1302</v>
      </c>
      <c r="E440" s="15" t="s">
        <v>1303</v>
      </c>
      <c r="F440" s="15" t="s">
        <v>509</v>
      </c>
      <c r="G440" s="68">
        <v>929.1</v>
      </c>
      <c r="H440" s="68">
        <v>929.1</v>
      </c>
      <c r="I440" s="69">
        <v>0</v>
      </c>
    </row>
    <row r="441" spans="2:9" x14ac:dyDescent="0.25">
      <c r="B441" s="14">
        <f t="shared" si="12"/>
        <v>13</v>
      </c>
      <c r="C441" s="14" t="s">
        <v>1315</v>
      </c>
      <c r="D441" s="15" t="s">
        <v>1302</v>
      </c>
      <c r="E441" s="15" t="s">
        <v>1303</v>
      </c>
      <c r="F441" s="15" t="s">
        <v>509</v>
      </c>
      <c r="G441" s="68">
        <v>929.1</v>
      </c>
      <c r="H441" s="68">
        <v>929.1</v>
      </c>
      <c r="I441" s="69">
        <v>0</v>
      </c>
    </row>
    <row r="442" spans="2:9" x14ac:dyDescent="0.25">
      <c r="B442" s="14">
        <f t="shared" si="12"/>
        <v>14</v>
      </c>
      <c r="C442" s="14" t="s">
        <v>1316</v>
      </c>
      <c r="D442" s="15" t="s">
        <v>1302</v>
      </c>
      <c r="E442" s="15" t="s">
        <v>1303</v>
      </c>
      <c r="F442" s="15" t="s">
        <v>509</v>
      </c>
      <c r="G442" s="68">
        <v>929.1</v>
      </c>
      <c r="H442" s="68">
        <v>929.1</v>
      </c>
      <c r="I442" s="69">
        <v>0</v>
      </c>
    </row>
    <row r="443" spans="2:9" x14ac:dyDescent="0.25">
      <c r="B443" s="14">
        <f t="shared" si="12"/>
        <v>15</v>
      </c>
      <c r="C443" s="14" t="s">
        <v>1317</v>
      </c>
      <c r="D443" s="15" t="s">
        <v>1302</v>
      </c>
      <c r="E443" s="15" t="s">
        <v>1303</v>
      </c>
      <c r="F443" s="15" t="s">
        <v>509</v>
      </c>
      <c r="G443" s="68">
        <v>929.1</v>
      </c>
      <c r="H443" s="68">
        <v>929.1</v>
      </c>
      <c r="I443" s="69">
        <v>0</v>
      </c>
    </row>
    <row r="444" spans="2:9" x14ac:dyDescent="0.25">
      <c r="B444" s="14">
        <f t="shared" si="12"/>
        <v>16</v>
      </c>
      <c r="C444" s="14" t="s">
        <v>1318</v>
      </c>
      <c r="D444" s="15" t="s">
        <v>1302</v>
      </c>
      <c r="E444" s="15" t="s">
        <v>1303</v>
      </c>
      <c r="F444" s="15" t="s">
        <v>509</v>
      </c>
      <c r="G444" s="68">
        <v>929.1</v>
      </c>
      <c r="H444" s="68">
        <v>929.1</v>
      </c>
      <c r="I444" s="69">
        <v>0</v>
      </c>
    </row>
    <row r="445" spans="2:9" x14ac:dyDescent="0.25">
      <c r="B445" s="14">
        <f t="shared" si="12"/>
        <v>17</v>
      </c>
      <c r="C445" s="14" t="s">
        <v>1319</v>
      </c>
      <c r="D445" s="15" t="s">
        <v>1302</v>
      </c>
      <c r="E445" s="15" t="s">
        <v>1303</v>
      </c>
      <c r="F445" s="15" t="s">
        <v>509</v>
      </c>
      <c r="G445" s="68">
        <v>929.1</v>
      </c>
      <c r="H445" s="68">
        <v>929.1</v>
      </c>
      <c r="I445" s="69">
        <v>0</v>
      </c>
    </row>
    <row r="446" spans="2:9" x14ac:dyDescent="0.25">
      <c r="B446" s="14">
        <f t="shared" si="12"/>
        <v>18</v>
      </c>
      <c r="C446" s="14" t="s">
        <v>1320</v>
      </c>
      <c r="D446" s="15" t="s">
        <v>26</v>
      </c>
      <c r="E446" s="15" t="s">
        <v>1303</v>
      </c>
      <c r="F446" s="15" t="s">
        <v>509</v>
      </c>
      <c r="G446" s="68">
        <v>1138.8599999999999</v>
      </c>
      <c r="H446" s="68">
        <v>1107.25</v>
      </c>
      <c r="I446" s="69">
        <v>31.61</v>
      </c>
    </row>
    <row r="447" spans="2:9" x14ac:dyDescent="0.25">
      <c r="B447" s="14">
        <f t="shared" si="12"/>
        <v>19</v>
      </c>
      <c r="C447" s="14" t="s">
        <v>1321</v>
      </c>
      <c r="D447" s="15" t="s">
        <v>26</v>
      </c>
      <c r="E447" s="15" t="s">
        <v>1303</v>
      </c>
      <c r="F447" s="15" t="s">
        <v>509</v>
      </c>
      <c r="G447" s="68">
        <v>1138.8599999999999</v>
      </c>
      <c r="H447" s="68">
        <v>1107.25</v>
      </c>
      <c r="I447" s="69">
        <v>31.61</v>
      </c>
    </row>
    <row r="448" spans="2:9" x14ac:dyDescent="0.25">
      <c r="B448" s="14">
        <f t="shared" si="12"/>
        <v>20</v>
      </c>
      <c r="C448" s="14" t="s">
        <v>1322</v>
      </c>
      <c r="D448" s="15" t="s">
        <v>26</v>
      </c>
      <c r="E448" s="15" t="s">
        <v>1303</v>
      </c>
      <c r="F448" s="15" t="s">
        <v>509</v>
      </c>
      <c r="G448" s="68">
        <v>1138.8599999999999</v>
      </c>
      <c r="H448" s="68">
        <v>1107.25</v>
      </c>
      <c r="I448" s="69">
        <v>31.61</v>
      </c>
    </row>
    <row r="449" spans="2:9" x14ac:dyDescent="0.25">
      <c r="B449" s="14">
        <f t="shared" si="12"/>
        <v>21</v>
      </c>
      <c r="C449" s="14" t="s">
        <v>1323</v>
      </c>
      <c r="D449" s="15" t="s">
        <v>26</v>
      </c>
      <c r="E449" s="15" t="s">
        <v>1303</v>
      </c>
      <c r="F449" s="15" t="s">
        <v>509</v>
      </c>
      <c r="G449" s="68">
        <v>1138.8599999999999</v>
      </c>
      <c r="H449" s="68">
        <v>1107.25</v>
      </c>
      <c r="I449" s="69">
        <v>31.61</v>
      </c>
    </row>
    <row r="450" spans="2:9" x14ac:dyDescent="0.25">
      <c r="B450" s="14">
        <f t="shared" si="12"/>
        <v>22</v>
      </c>
      <c r="C450" s="14" t="s">
        <v>1324</v>
      </c>
      <c r="D450" s="15" t="s">
        <v>26</v>
      </c>
      <c r="E450" s="15" t="s">
        <v>1303</v>
      </c>
      <c r="F450" s="15" t="s">
        <v>509</v>
      </c>
      <c r="G450" s="68">
        <v>1138.8599999999999</v>
      </c>
      <c r="H450" s="68">
        <v>1107.25</v>
      </c>
      <c r="I450" s="69">
        <v>31.61</v>
      </c>
    </row>
    <row r="451" spans="2:9" x14ac:dyDescent="0.25">
      <c r="B451" s="14">
        <f t="shared" si="12"/>
        <v>23</v>
      </c>
      <c r="C451" s="14" t="s">
        <v>1325</v>
      </c>
      <c r="D451" s="15" t="s">
        <v>37</v>
      </c>
      <c r="E451" s="15" t="s">
        <v>1303</v>
      </c>
      <c r="F451" s="15" t="s">
        <v>509</v>
      </c>
      <c r="G451" s="68">
        <v>11599.5</v>
      </c>
      <c r="H451" s="68">
        <v>10713.14</v>
      </c>
      <c r="I451" s="69">
        <v>886.36</v>
      </c>
    </row>
    <row r="452" spans="2:9" x14ac:dyDescent="0.25">
      <c r="B452" s="14">
        <f t="shared" si="12"/>
        <v>24</v>
      </c>
      <c r="C452" s="14" t="s">
        <v>1326</v>
      </c>
      <c r="D452" s="15" t="s">
        <v>37</v>
      </c>
      <c r="E452" s="15" t="s">
        <v>1303</v>
      </c>
      <c r="F452" s="15" t="s">
        <v>509</v>
      </c>
      <c r="G452" s="68">
        <v>11599.5</v>
      </c>
      <c r="H452" s="68">
        <v>10713.14</v>
      </c>
      <c r="I452" s="69">
        <v>886.36</v>
      </c>
    </row>
    <row r="453" spans="2:9" x14ac:dyDescent="0.25">
      <c r="B453" s="14">
        <f t="shared" si="12"/>
        <v>25</v>
      </c>
      <c r="C453" s="14" t="s">
        <v>1327</v>
      </c>
      <c r="D453" s="15" t="s">
        <v>37</v>
      </c>
      <c r="E453" s="15" t="s">
        <v>1303</v>
      </c>
      <c r="F453" s="15" t="s">
        <v>509</v>
      </c>
      <c r="G453" s="68">
        <v>11599.5</v>
      </c>
      <c r="H453" s="68">
        <v>10713.14</v>
      </c>
      <c r="I453" s="69">
        <v>886.36</v>
      </c>
    </row>
    <row r="454" spans="2:9" x14ac:dyDescent="0.25">
      <c r="B454" s="14">
        <f t="shared" si="12"/>
        <v>26</v>
      </c>
      <c r="C454" s="14" t="s">
        <v>1328</v>
      </c>
      <c r="D454" s="15" t="s">
        <v>37</v>
      </c>
      <c r="E454" s="15" t="s">
        <v>1303</v>
      </c>
      <c r="F454" s="15" t="s">
        <v>509</v>
      </c>
      <c r="G454" s="68">
        <v>11599.5</v>
      </c>
      <c r="H454" s="68">
        <v>10713.14</v>
      </c>
      <c r="I454" s="69">
        <v>886.36</v>
      </c>
    </row>
    <row r="455" spans="2:9" x14ac:dyDescent="0.25">
      <c r="B455" s="14">
        <f t="shared" si="12"/>
        <v>27</v>
      </c>
      <c r="C455" s="14" t="s">
        <v>1329</v>
      </c>
      <c r="D455" s="15" t="s">
        <v>37</v>
      </c>
      <c r="E455" s="15" t="s">
        <v>1303</v>
      </c>
      <c r="F455" s="15" t="s">
        <v>509</v>
      </c>
      <c r="G455" s="68">
        <v>11599.5</v>
      </c>
      <c r="H455" s="68">
        <v>10713.14</v>
      </c>
      <c r="I455" s="69">
        <v>886.36</v>
      </c>
    </row>
    <row r="456" spans="2:9" x14ac:dyDescent="0.25">
      <c r="B456" s="14">
        <f t="shared" si="12"/>
        <v>28</v>
      </c>
      <c r="C456" s="14" t="s">
        <v>1330</v>
      </c>
      <c r="D456" s="15" t="s">
        <v>37</v>
      </c>
      <c r="E456" s="15" t="s">
        <v>1303</v>
      </c>
      <c r="F456" s="15" t="s">
        <v>509</v>
      </c>
      <c r="G456" s="68">
        <v>11599.5</v>
      </c>
      <c r="H456" s="68">
        <v>10713.14</v>
      </c>
      <c r="I456" s="69">
        <v>886.36</v>
      </c>
    </row>
    <row r="457" spans="2:9" x14ac:dyDescent="0.25">
      <c r="B457" s="14">
        <f t="shared" si="12"/>
        <v>29</v>
      </c>
      <c r="C457" s="14" t="s">
        <v>1331</v>
      </c>
      <c r="D457" s="15" t="s">
        <v>37</v>
      </c>
      <c r="E457" s="15" t="s">
        <v>1303</v>
      </c>
      <c r="F457" s="15" t="s">
        <v>509</v>
      </c>
      <c r="G457" s="68">
        <v>11599.5</v>
      </c>
      <c r="H457" s="68">
        <v>10713.14</v>
      </c>
      <c r="I457" s="69">
        <v>886.36</v>
      </c>
    </row>
    <row r="458" spans="2:9" x14ac:dyDescent="0.25">
      <c r="B458" s="14">
        <f t="shared" si="12"/>
        <v>30</v>
      </c>
      <c r="C458" s="14" t="s">
        <v>1332</v>
      </c>
      <c r="D458" s="15" t="s">
        <v>37</v>
      </c>
      <c r="E458" s="15" t="s">
        <v>1303</v>
      </c>
      <c r="F458" s="15" t="s">
        <v>509</v>
      </c>
      <c r="G458" s="68">
        <v>11599.5</v>
      </c>
      <c r="H458" s="68">
        <v>10713.14</v>
      </c>
      <c r="I458" s="69">
        <v>886.36</v>
      </c>
    </row>
    <row r="459" spans="2:9" x14ac:dyDescent="0.25">
      <c r="B459" s="14">
        <f t="shared" si="12"/>
        <v>31</v>
      </c>
      <c r="C459" s="14" t="s">
        <v>1333</v>
      </c>
      <c r="D459" s="15" t="s">
        <v>37</v>
      </c>
      <c r="E459" s="15" t="s">
        <v>1303</v>
      </c>
      <c r="F459" s="15" t="s">
        <v>509</v>
      </c>
      <c r="G459" s="68">
        <v>11599.5</v>
      </c>
      <c r="H459" s="68">
        <v>10713.14</v>
      </c>
      <c r="I459" s="69">
        <v>886.36</v>
      </c>
    </row>
    <row r="460" spans="2:9" x14ac:dyDescent="0.25">
      <c r="B460" s="14">
        <f t="shared" si="12"/>
        <v>32</v>
      </c>
      <c r="C460" s="14" t="s">
        <v>1334</v>
      </c>
      <c r="D460" s="15" t="s">
        <v>37</v>
      </c>
      <c r="E460" s="15" t="s">
        <v>1303</v>
      </c>
      <c r="F460" s="15" t="s">
        <v>509</v>
      </c>
      <c r="G460" s="68">
        <v>11599.5</v>
      </c>
      <c r="H460" s="68">
        <v>10713.14</v>
      </c>
      <c r="I460" s="69">
        <v>886.36</v>
      </c>
    </row>
    <row r="461" spans="2:9" x14ac:dyDescent="0.25">
      <c r="B461" s="14">
        <f t="shared" si="12"/>
        <v>33</v>
      </c>
      <c r="C461" s="14" t="s">
        <v>1335</v>
      </c>
      <c r="D461" s="15" t="s">
        <v>37</v>
      </c>
      <c r="E461" s="15" t="s">
        <v>1303</v>
      </c>
      <c r="F461" s="15" t="s">
        <v>509</v>
      </c>
      <c r="G461" s="68">
        <v>11599.5</v>
      </c>
      <c r="H461" s="68">
        <v>10713.14</v>
      </c>
      <c r="I461" s="69">
        <v>886.36</v>
      </c>
    </row>
    <row r="462" spans="2:9" x14ac:dyDescent="0.25">
      <c r="B462" s="14">
        <f t="shared" si="12"/>
        <v>34</v>
      </c>
      <c r="C462" s="14" t="s">
        <v>1336</v>
      </c>
      <c r="D462" s="15" t="s">
        <v>37</v>
      </c>
      <c r="E462" s="15" t="s">
        <v>1303</v>
      </c>
      <c r="F462" s="15" t="s">
        <v>509</v>
      </c>
      <c r="G462" s="68">
        <v>11599.5</v>
      </c>
      <c r="H462" s="68">
        <v>10713.14</v>
      </c>
      <c r="I462" s="69">
        <v>886.36</v>
      </c>
    </row>
    <row r="463" spans="2:9" x14ac:dyDescent="0.25">
      <c r="B463" s="14">
        <f t="shared" si="12"/>
        <v>35</v>
      </c>
      <c r="C463" s="14" t="s">
        <v>1337</v>
      </c>
      <c r="D463" s="15" t="s">
        <v>37</v>
      </c>
      <c r="E463" s="15" t="s">
        <v>1303</v>
      </c>
      <c r="F463" s="15" t="s">
        <v>509</v>
      </c>
      <c r="G463" s="68">
        <v>11599.5</v>
      </c>
      <c r="H463" s="68">
        <v>10713.14</v>
      </c>
      <c r="I463" s="69">
        <v>886.36</v>
      </c>
    </row>
    <row r="464" spans="2:9" x14ac:dyDescent="0.25">
      <c r="B464" s="14">
        <f t="shared" si="12"/>
        <v>36</v>
      </c>
      <c r="C464" s="14" t="s">
        <v>1338</v>
      </c>
      <c r="D464" s="15" t="s">
        <v>37</v>
      </c>
      <c r="E464" s="15" t="s">
        <v>1303</v>
      </c>
      <c r="F464" s="15" t="s">
        <v>509</v>
      </c>
      <c r="G464" s="68">
        <v>11599.5</v>
      </c>
      <c r="H464" s="68">
        <v>10713.14</v>
      </c>
      <c r="I464" s="69">
        <v>886.36</v>
      </c>
    </row>
    <row r="465" spans="2:9" x14ac:dyDescent="0.25">
      <c r="B465" s="14">
        <f t="shared" si="12"/>
        <v>37</v>
      </c>
      <c r="C465" s="14" t="s">
        <v>1339</v>
      </c>
      <c r="D465" s="15" t="s">
        <v>37</v>
      </c>
      <c r="E465" s="15" t="s">
        <v>1303</v>
      </c>
      <c r="F465" s="15" t="s">
        <v>509</v>
      </c>
      <c r="G465" s="68">
        <v>11599.5</v>
      </c>
      <c r="H465" s="68">
        <v>10713.14</v>
      </c>
      <c r="I465" s="69">
        <v>886.36</v>
      </c>
    </row>
    <row r="466" spans="2:9" x14ac:dyDescent="0.25">
      <c r="B466" s="14">
        <f t="shared" si="12"/>
        <v>38</v>
      </c>
      <c r="C466" s="14" t="s">
        <v>1340</v>
      </c>
      <c r="D466" s="15" t="s">
        <v>32</v>
      </c>
      <c r="E466" s="15" t="s">
        <v>1303</v>
      </c>
      <c r="F466" s="15" t="s">
        <v>509</v>
      </c>
      <c r="G466" s="68">
        <v>9029.36</v>
      </c>
      <c r="H466" s="68">
        <v>8026.14</v>
      </c>
      <c r="I466" s="69">
        <v>1003.22</v>
      </c>
    </row>
    <row r="467" spans="2:9" x14ac:dyDescent="0.25">
      <c r="B467" s="14">
        <f t="shared" si="12"/>
        <v>39</v>
      </c>
      <c r="C467" s="14" t="s">
        <v>1341</v>
      </c>
      <c r="D467" s="15" t="s">
        <v>63</v>
      </c>
      <c r="E467" s="15" t="s">
        <v>1303</v>
      </c>
      <c r="F467" s="15" t="s">
        <v>509</v>
      </c>
      <c r="G467" s="68">
        <v>1725</v>
      </c>
      <c r="H467" s="68">
        <v>1485.45</v>
      </c>
      <c r="I467" s="69">
        <v>239.55</v>
      </c>
    </row>
    <row r="468" spans="2:9" x14ac:dyDescent="0.25">
      <c r="B468" s="14">
        <f t="shared" si="12"/>
        <v>40</v>
      </c>
      <c r="C468" s="14" t="s">
        <v>1342</v>
      </c>
      <c r="D468" s="15" t="s">
        <v>63</v>
      </c>
      <c r="E468" s="15" t="s">
        <v>1303</v>
      </c>
      <c r="F468" s="15" t="s">
        <v>509</v>
      </c>
      <c r="G468" s="68">
        <v>1725</v>
      </c>
      <c r="H468" s="68">
        <v>1485.45</v>
      </c>
      <c r="I468" s="69">
        <v>239.55</v>
      </c>
    </row>
    <row r="469" spans="2:9" x14ac:dyDescent="0.25">
      <c r="B469" s="14">
        <f t="shared" si="12"/>
        <v>41</v>
      </c>
      <c r="C469" s="14" t="s">
        <v>1343</v>
      </c>
      <c r="D469" s="15" t="s">
        <v>32</v>
      </c>
      <c r="E469" s="15" t="s">
        <v>1303</v>
      </c>
      <c r="F469" s="15" t="s">
        <v>509</v>
      </c>
      <c r="G469" s="68">
        <v>9029.36</v>
      </c>
      <c r="H469" s="68">
        <v>8026.14</v>
      </c>
      <c r="I469" s="69">
        <v>1003.22</v>
      </c>
    </row>
    <row r="470" spans="2:9" x14ac:dyDescent="0.25">
      <c r="B470" s="14">
        <f t="shared" si="12"/>
        <v>42</v>
      </c>
      <c r="C470" s="14" t="s">
        <v>1344</v>
      </c>
      <c r="D470" s="15" t="s">
        <v>63</v>
      </c>
      <c r="E470" s="15" t="s">
        <v>1303</v>
      </c>
      <c r="F470" s="15" t="s">
        <v>509</v>
      </c>
      <c r="G470" s="68">
        <v>1725</v>
      </c>
      <c r="H470" s="68">
        <v>1485.45</v>
      </c>
      <c r="I470" s="69">
        <v>239.55</v>
      </c>
    </row>
    <row r="471" spans="2:9" x14ac:dyDescent="0.25">
      <c r="B471" s="14">
        <f t="shared" si="12"/>
        <v>43</v>
      </c>
      <c r="C471" s="14" t="s">
        <v>1345</v>
      </c>
      <c r="D471" s="15" t="s">
        <v>32</v>
      </c>
      <c r="E471" s="15" t="s">
        <v>1303</v>
      </c>
      <c r="F471" s="15" t="s">
        <v>509</v>
      </c>
      <c r="G471" s="68">
        <v>9029.36</v>
      </c>
      <c r="H471" s="68">
        <v>8026.14</v>
      </c>
      <c r="I471" s="69">
        <v>1003.22</v>
      </c>
    </row>
    <row r="472" spans="2:9" x14ac:dyDescent="0.25">
      <c r="B472" s="14">
        <f t="shared" si="12"/>
        <v>44</v>
      </c>
      <c r="C472" s="14" t="s">
        <v>1346</v>
      </c>
      <c r="D472" s="15" t="s">
        <v>32</v>
      </c>
      <c r="E472" s="15" t="s">
        <v>1303</v>
      </c>
      <c r="F472" s="15" t="s">
        <v>509</v>
      </c>
      <c r="G472" s="68">
        <v>9029.36</v>
      </c>
      <c r="H472" s="68">
        <v>8026.14</v>
      </c>
      <c r="I472" s="69">
        <v>1003.22</v>
      </c>
    </row>
    <row r="473" spans="2:9" x14ac:dyDescent="0.25">
      <c r="B473" s="14">
        <f t="shared" si="12"/>
        <v>45</v>
      </c>
      <c r="C473" s="14" t="s">
        <v>1347</v>
      </c>
      <c r="D473" s="15" t="s">
        <v>32</v>
      </c>
      <c r="E473" s="15" t="s">
        <v>1303</v>
      </c>
      <c r="F473" s="15" t="s">
        <v>509</v>
      </c>
      <c r="G473" s="68">
        <v>9029.36</v>
      </c>
      <c r="H473" s="68">
        <v>8026.14</v>
      </c>
      <c r="I473" s="69">
        <v>1003.22</v>
      </c>
    </row>
    <row r="474" spans="2:9" x14ac:dyDescent="0.25">
      <c r="B474" s="14">
        <f t="shared" si="12"/>
        <v>46</v>
      </c>
      <c r="C474" s="14" t="s">
        <v>1348</v>
      </c>
      <c r="D474" s="15" t="s">
        <v>36</v>
      </c>
      <c r="E474" s="15" t="s">
        <v>1303</v>
      </c>
      <c r="F474" s="15" t="s">
        <v>509</v>
      </c>
      <c r="G474" s="68">
        <v>2031.48</v>
      </c>
      <c r="H474" s="68">
        <v>1993.91</v>
      </c>
      <c r="I474" s="69">
        <v>37.57</v>
      </c>
    </row>
    <row r="475" spans="2:9" x14ac:dyDescent="0.25">
      <c r="B475" s="14">
        <f t="shared" si="12"/>
        <v>47</v>
      </c>
      <c r="C475" s="14" t="s">
        <v>1349</v>
      </c>
      <c r="D475" s="15" t="s">
        <v>36</v>
      </c>
      <c r="E475" s="15" t="s">
        <v>1303</v>
      </c>
      <c r="F475" s="15" t="s">
        <v>509</v>
      </c>
      <c r="G475" s="68">
        <v>2031.48</v>
      </c>
      <c r="H475" s="68">
        <v>1993.91</v>
      </c>
      <c r="I475" s="69">
        <v>37.57</v>
      </c>
    </row>
    <row r="476" spans="2:9" x14ac:dyDescent="0.25">
      <c r="B476" s="14">
        <f t="shared" si="12"/>
        <v>48</v>
      </c>
      <c r="C476" s="14" t="s">
        <v>1350</v>
      </c>
      <c r="D476" s="15" t="s">
        <v>36</v>
      </c>
      <c r="E476" s="15" t="s">
        <v>1303</v>
      </c>
      <c r="F476" s="15" t="s">
        <v>509</v>
      </c>
      <c r="G476" s="68">
        <v>2031.48</v>
      </c>
      <c r="H476" s="68">
        <v>1993.91</v>
      </c>
      <c r="I476" s="69">
        <v>37.57</v>
      </c>
    </row>
    <row r="477" spans="2:9" x14ac:dyDescent="0.25">
      <c r="B477" s="14">
        <f t="shared" si="12"/>
        <v>49</v>
      </c>
      <c r="C477" s="14" t="s">
        <v>1351</v>
      </c>
      <c r="D477" s="15" t="s">
        <v>36</v>
      </c>
      <c r="E477" s="15" t="s">
        <v>1303</v>
      </c>
      <c r="F477" s="15" t="s">
        <v>509</v>
      </c>
      <c r="G477" s="68">
        <v>2031.48</v>
      </c>
      <c r="H477" s="68">
        <v>1993.91</v>
      </c>
      <c r="I477" s="69">
        <v>37.57</v>
      </c>
    </row>
    <row r="478" spans="2:9" x14ac:dyDescent="0.25">
      <c r="B478" s="14">
        <f t="shared" si="12"/>
        <v>50</v>
      </c>
      <c r="C478" s="14" t="s">
        <v>1352</v>
      </c>
      <c r="D478" s="15" t="s">
        <v>36</v>
      </c>
      <c r="E478" s="15" t="s">
        <v>1303</v>
      </c>
      <c r="F478" s="15" t="s">
        <v>509</v>
      </c>
      <c r="G478" s="68">
        <v>2031.48</v>
      </c>
      <c r="H478" s="68">
        <v>1993.91</v>
      </c>
      <c r="I478" s="69">
        <v>37.57</v>
      </c>
    </row>
    <row r="479" spans="2:9" x14ac:dyDescent="0.25">
      <c r="B479" s="14">
        <f t="shared" si="12"/>
        <v>51</v>
      </c>
      <c r="C479" s="14" t="s">
        <v>1353</v>
      </c>
      <c r="D479" s="15" t="s">
        <v>63</v>
      </c>
      <c r="E479" s="15" t="s">
        <v>1303</v>
      </c>
      <c r="F479" s="15" t="s">
        <v>509</v>
      </c>
      <c r="G479" s="68">
        <v>1725</v>
      </c>
      <c r="H479" s="68">
        <v>1485.45</v>
      </c>
      <c r="I479" s="69">
        <v>239.55</v>
      </c>
    </row>
    <row r="480" spans="2:9" x14ac:dyDescent="0.25">
      <c r="B480" s="14">
        <f t="shared" si="12"/>
        <v>52</v>
      </c>
      <c r="C480" s="14" t="s">
        <v>1354</v>
      </c>
      <c r="D480" s="15" t="s">
        <v>32</v>
      </c>
      <c r="E480" s="15" t="s">
        <v>1303</v>
      </c>
      <c r="F480" s="15" t="s">
        <v>509</v>
      </c>
      <c r="G480" s="68">
        <v>9029.36</v>
      </c>
      <c r="H480" s="68">
        <v>8026.14</v>
      </c>
      <c r="I480" s="69">
        <v>1003.22</v>
      </c>
    </row>
    <row r="481" spans="2:9" x14ac:dyDescent="0.25">
      <c r="B481" s="14">
        <f t="shared" si="12"/>
        <v>53</v>
      </c>
      <c r="C481" s="14" t="s">
        <v>1355</v>
      </c>
      <c r="D481" s="15" t="s">
        <v>32</v>
      </c>
      <c r="E481" s="15" t="s">
        <v>1303</v>
      </c>
      <c r="F481" s="15" t="s">
        <v>509</v>
      </c>
      <c r="G481" s="68">
        <v>9029.36</v>
      </c>
      <c r="H481" s="68">
        <v>8026.14</v>
      </c>
      <c r="I481" s="69">
        <v>1003.22</v>
      </c>
    </row>
    <row r="482" spans="2:9" x14ac:dyDescent="0.25">
      <c r="B482" s="14">
        <f t="shared" si="12"/>
        <v>54</v>
      </c>
      <c r="C482" s="14" t="s">
        <v>1356</v>
      </c>
      <c r="D482" s="15" t="s">
        <v>64</v>
      </c>
      <c r="E482" s="15" t="s">
        <v>1303</v>
      </c>
      <c r="F482" s="15" t="s">
        <v>509</v>
      </c>
      <c r="G482" s="68">
        <v>1699</v>
      </c>
      <c r="H482" s="68">
        <v>1321.4</v>
      </c>
      <c r="I482" s="69">
        <v>377.6</v>
      </c>
    </row>
    <row r="483" spans="2:9" x14ac:dyDescent="0.25">
      <c r="B483" s="14">
        <f t="shared" si="12"/>
        <v>55</v>
      </c>
      <c r="C483" s="14" t="s">
        <v>1357</v>
      </c>
      <c r="D483" s="15" t="s">
        <v>63</v>
      </c>
      <c r="E483" s="15" t="s">
        <v>1303</v>
      </c>
      <c r="F483" s="15" t="s">
        <v>509</v>
      </c>
      <c r="G483" s="68">
        <v>1725</v>
      </c>
      <c r="H483" s="68">
        <v>1485.45</v>
      </c>
      <c r="I483" s="69">
        <v>239.55</v>
      </c>
    </row>
    <row r="484" spans="2:9" x14ac:dyDescent="0.25">
      <c r="B484" s="14">
        <f t="shared" si="12"/>
        <v>56</v>
      </c>
      <c r="C484" s="14" t="s">
        <v>1358</v>
      </c>
      <c r="D484" s="15" t="s">
        <v>63</v>
      </c>
      <c r="E484" s="15" t="s">
        <v>1303</v>
      </c>
      <c r="F484" s="15" t="s">
        <v>509</v>
      </c>
      <c r="G484" s="68">
        <v>1725</v>
      </c>
      <c r="H484" s="68">
        <v>1485.45</v>
      </c>
      <c r="I484" s="69">
        <v>239.55</v>
      </c>
    </row>
    <row r="485" spans="2:9" x14ac:dyDescent="0.25">
      <c r="B485" s="14">
        <f t="shared" si="12"/>
        <v>57</v>
      </c>
      <c r="C485" s="14" t="s">
        <v>1359</v>
      </c>
      <c r="D485" s="15" t="s">
        <v>1302</v>
      </c>
      <c r="E485" s="15" t="s">
        <v>1303</v>
      </c>
      <c r="F485" s="15" t="s">
        <v>509</v>
      </c>
      <c r="G485" s="68">
        <v>929.1</v>
      </c>
      <c r="H485" s="68">
        <v>929.1</v>
      </c>
      <c r="I485" s="69">
        <v>0</v>
      </c>
    </row>
    <row r="486" spans="2:9" x14ac:dyDescent="0.25">
      <c r="B486" s="14"/>
      <c r="C486" s="14"/>
      <c r="D486" s="15"/>
      <c r="E486" s="15"/>
      <c r="F486" s="15"/>
      <c r="G486" s="68"/>
      <c r="H486" s="68"/>
      <c r="I486" s="69"/>
    </row>
    <row r="487" spans="2:9" x14ac:dyDescent="0.25">
      <c r="B487" s="14">
        <v>1</v>
      </c>
      <c r="C487" s="14" t="s">
        <v>603</v>
      </c>
      <c r="D487" s="15" t="s">
        <v>173</v>
      </c>
      <c r="E487" s="15" t="s">
        <v>173</v>
      </c>
      <c r="F487" s="15" t="s">
        <v>509</v>
      </c>
      <c r="G487" s="68">
        <v>4999</v>
      </c>
      <c r="H487" s="68">
        <v>2013.48</v>
      </c>
      <c r="I487" s="69">
        <v>2985.52</v>
      </c>
    </row>
    <row r="488" spans="2:9" x14ac:dyDescent="0.25">
      <c r="B488" s="14">
        <f t="shared" ref="B488:B521" si="13">+B487+1</f>
        <v>2</v>
      </c>
      <c r="C488" s="14" t="s">
        <v>604</v>
      </c>
      <c r="D488" s="15" t="s">
        <v>173</v>
      </c>
      <c r="E488" s="15" t="s">
        <v>173</v>
      </c>
      <c r="F488" s="15" t="s">
        <v>509</v>
      </c>
      <c r="G488" s="68">
        <v>4999</v>
      </c>
      <c r="H488" s="68">
        <v>2013.48</v>
      </c>
      <c r="I488" s="69">
        <v>2985.52</v>
      </c>
    </row>
    <row r="489" spans="2:9" x14ac:dyDescent="0.25">
      <c r="B489" s="14">
        <f t="shared" si="13"/>
        <v>3</v>
      </c>
      <c r="C489" s="14" t="s">
        <v>605</v>
      </c>
      <c r="D489" s="15" t="s">
        <v>83</v>
      </c>
      <c r="E489" s="15" t="s">
        <v>173</v>
      </c>
      <c r="F489" s="15" t="s">
        <v>509</v>
      </c>
      <c r="G489" s="68">
        <v>11529.6</v>
      </c>
      <c r="H489" s="68">
        <v>9127.57</v>
      </c>
      <c r="I489" s="69">
        <v>2402.0300000000002</v>
      </c>
    </row>
    <row r="490" spans="2:9" x14ac:dyDescent="0.25">
      <c r="B490" s="14">
        <f t="shared" si="13"/>
        <v>4</v>
      </c>
      <c r="C490" s="14" t="s">
        <v>606</v>
      </c>
      <c r="D490" s="15" t="s">
        <v>83</v>
      </c>
      <c r="E490" s="15" t="s">
        <v>173</v>
      </c>
      <c r="F490" s="15" t="s">
        <v>509</v>
      </c>
      <c r="G490" s="68">
        <v>11529.6</v>
      </c>
      <c r="H490" s="68">
        <v>9127.57</v>
      </c>
      <c r="I490" s="69">
        <v>2402.0300000000002</v>
      </c>
    </row>
    <row r="491" spans="2:9" x14ac:dyDescent="0.25">
      <c r="B491" s="14">
        <f t="shared" si="13"/>
        <v>5</v>
      </c>
      <c r="C491" s="14" t="s">
        <v>607</v>
      </c>
      <c r="D491" s="15" t="s">
        <v>83</v>
      </c>
      <c r="E491" s="15" t="s">
        <v>173</v>
      </c>
      <c r="F491" s="15" t="s">
        <v>509</v>
      </c>
      <c r="G491" s="68">
        <v>11529.6</v>
      </c>
      <c r="H491" s="68">
        <v>9127.57</v>
      </c>
      <c r="I491" s="69">
        <v>2402.0300000000002</v>
      </c>
    </row>
    <row r="492" spans="2:9" x14ac:dyDescent="0.25">
      <c r="B492" s="14">
        <f t="shared" si="13"/>
        <v>6</v>
      </c>
      <c r="C492" s="14" t="s">
        <v>608</v>
      </c>
      <c r="D492" s="15" t="s">
        <v>124</v>
      </c>
      <c r="E492" s="15" t="s">
        <v>609</v>
      </c>
      <c r="F492" s="15" t="s">
        <v>509</v>
      </c>
      <c r="G492" s="68">
        <v>12765.72</v>
      </c>
      <c r="H492" s="68">
        <v>12588.4</v>
      </c>
      <c r="I492" s="69">
        <v>177.32</v>
      </c>
    </row>
    <row r="493" spans="2:9" x14ac:dyDescent="0.25">
      <c r="B493" s="14">
        <f t="shared" si="13"/>
        <v>7</v>
      </c>
      <c r="C493" s="14" t="s">
        <v>610</v>
      </c>
      <c r="D493" s="15" t="s">
        <v>133</v>
      </c>
      <c r="E493" s="15" t="s">
        <v>609</v>
      </c>
      <c r="F493" s="15" t="s">
        <v>509</v>
      </c>
      <c r="G493" s="68">
        <v>6748.65</v>
      </c>
      <c r="H493" s="68">
        <v>6280</v>
      </c>
      <c r="I493" s="69">
        <v>468.65</v>
      </c>
    </row>
    <row r="494" spans="2:9" x14ac:dyDescent="0.25">
      <c r="B494" s="14">
        <f t="shared" si="13"/>
        <v>8</v>
      </c>
      <c r="C494" s="14" t="s">
        <v>611</v>
      </c>
      <c r="D494" s="15" t="s">
        <v>73</v>
      </c>
      <c r="E494" s="15" t="s">
        <v>609</v>
      </c>
      <c r="F494" s="15" t="s">
        <v>509</v>
      </c>
      <c r="G494" s="68">
        <v>7400</v>
      </c>
      <c r="H494" s="68">
        <v>6475.01</v>
      </c>
      <c r="I494" s="69">
        <v>924.99</v>
      </c>
    </row>
    <row r="495" spans="2:9" x14ac:dyDescent="0.25">
      <c r="B495" s="14">
        <f t="shared" si="13"/>
        <v>9</v>
      </c>
      <c r="C495" s="14" t="s">
        <v>1138</v>
      </c>
      <c r="D495" s="15" t="s">
        <v>177</v>
      </c>
      <c r="E495" s="15" t="s">
        <v>73</v>
      </c>
      <c r="F495" s="15" t="s">
        <v>509</v>
      </c>
      <c r="G495" s="68">
        <v>9705</v>
      </c>
      <c r="H495" s="68">
        <v>2695.82</v>
      </c>
      <c r="I495" s="69">
        <v>7009.18</v>
      </c>
    </row>
    <row r="496" spans="2:9" x14ac:dyDescent="0.25">
      <c r="B496" s="14">
        <f t="shared" si="13"/>
        <v>10</v>
      </c>
      <c r="C496" s="14" t="s">
        <v>1139</v>
      </c>
      <c r="D496" s="15" t="s">
        <v>177</v>
      </c>
      <c r="E496" s="15" t="s">
        <v>73</v>
      </c>
      <c r="F496" s="15" t="s">
        <v>509</v>
      </c>
      <c r="G496" s="68">
        <v>9705</v>
      </c>
      <c r="H496" s="68">
        <v>2695.82</v>
      </c>
      <c r="I496" s="69">
        <v>7009.18</v>
      </c>
    </row>
    <row r="497" spans="2:9" x14ac:dyDescent="0.25">
      <c r="B497" s="14">
        <f t="shared" si="13"/>
        <v>11</v>
      </c>
      <c r="C497" s="14" t="s">
        <v>612</v>
      </c>
      <c r="D497" s="15" t="s">
        <v>73</v>
      </c>
      <c r="E497" s="15" t="s">
        <v>609</v>
      </c>
      <c r="F497" s="15" t="s">
        <v>509</v>
      </c>
      <c r="G497" s="68">
        <v>7400</v>
      </c>
      <c r="H497" s="68">
        <v>6475.01</v>
      </c>
      <c r="I497" s="69">
        <v>924.99</v>
      </c>
    </row>
    <row r="498" spans="2:9" x14ac:dyDescent="0.25">
      <c r="B498" s="14">
        <f t="shared" si="13"/>
        <v>12</v>
      </c>
      <c r="C498" s="14" t="s">
        <v>613</v>
      </c>
      <c r="D498" s="15" t="s">
        <v>73</v>
      </c>
      <c r="E498" s="15" t="s">
        <v>609</v>
      </c>
      <c r="F498" s="15" t="s">
        <v>509</v>
      </c>
      <c r="G498" s="68">
        <v>8450</v>
      </c>
      <c r="H498" s="68">
        <v>7393.73</v>
      </c>
      <c r="I498" s="69">
        <v>1056.27</v>
      </c>
    </row>
    <row r="499" spans="2:9" x14ac:dyDescent="0.25">
      <c r="B499" s="14">
        <f t="shared" si="13"/>
        <v>13</v>
      </c>
      <c r="C499" s="14" t="s">
        <v>614</v>
      </c>
      <c r="D499" s="15" t="s">
        <v>73</v>
      </c>
      <c r="E499" s="15" t="s">
        <v>609</v>
      </c>
      <c r="F499" s="15" t="s">
        <v>509</v>
      </c>
      <c r="G499" s="68">
        <v>8450</v>
      </c>
      <c r="H499" s="68">
        <v>7393.73</v>
      </c>
      <c r="I499" s="69">
        <v>1056.27</v>
      </c>
    </row>
    <row r="500" spans="2:9" x14ac:dyDescent="0.25">
      <c r="B500" s="14">
        <f t="shared" si="13"/>
        <v>14</v>
      </c>
      <c r="C500" s="14" t="s">
        <v>615</v>
      </c>
      <c r="D500" s="15" t="s">
        <v>73</v>
      </c>
      <c r="E500" s="15" t="s">
        <v>609</v>
      </c>
      <c r="F500" s="15" t="s">
        <v>509</v>
      </c>
      <c r="G500" s="68">
        <v>8450</v>
      </c>
      <c r="H500" s="68">
        <v>7393.73</v>
      </c>
      <c r="I500" s="69">
        <v>1056.27</v>
      </c>
    </row>
    <row r="501" spans="2:9" x14ac:dyDescent="0.25">
      <c r="B501" s="14">
        <f t="shared" si="13"/>
        <v>15</v>
      </c>
      <c r="C501" s="14" t="s">
        <v>616</v>
      </c>
      <c r="D501" s="15" t="s">
        <v>73</v>
      </c>
      <c r="E501" s="15" t="s">
        <v>609</v>
      </c>
      <c r="F501" s="15" t="s">
        <v>509</v>
      </c>
      <c r="G501" s="68">
        <v>7586.7</v>
      </c>
      <c r="H501" s="68">
        <v>6743.73</v>
      </c>
      <c r="I501" s="69">
        <v>842.97</v>
      </c>
    </row>
    <row r="502" spans="2:9" x14ac:dyDescent="0.25">
      <c r="B502" s="14">
        <f t="shared" si="13"/>
        <v>16</v>
      </c>
      <c r="C502" s="14" t="s">
        <v>617</v>
      </c>
      <c r="D502" s="15" t="s">
        <v>78</v>
      </c>
      <c r="E502" s="15" t="s">
        <v>609</v>
      </c>
      <c r="F502" s="15" t="s">
        <v>509</v>
      </c>
      <c r="G502" s="68">
        <v>23786.74</v>
      </c>
      <c r="H502" s="68">
        <v>18500.8</v>
      </c>
      <c r="I502" s="69">
        <v>5285.94</v>
      </c>
    </row>
    <row r="503" spans="2:9" x14ac:dyDescent="0.25">
      <c r="B503" s="14">
        <f t="shared" si="13"/>
        <v>17</v>
      </c>
      <c r="C503" s="14" t="s">
        <v>618</v>
      </c>
      <c r="D503" s="15" t="s">
        <v>144</v>
      </c>
      <c r="E503" s="15" t="s">
        <v>609</v>
      </c>
      <c r="F503" s="15" t="s">
        <v>509</v>
      </c>
      <c r="G503" s="68">
        <v>32662.240000000002</v>
      </c>
      <c r="H503" s="68">
        <v>29033.1</v>
      </c>
      <c r="I503" s="69">
        <v>3629.14</v>
      </c>
    </row>
    <row r="504" spans="2:9" x14ac:dyDescent="0.25">
      <c r="B504" s="14">
        <f t="shared" si="13"/>
        <v>18</v>
      </c>
      <c r="C504" s="14" t="s">
        <v>619</v>
      </c>
      <c r="D504" s="15" t="s">
        <v>73</v>
      </c>
      <c r="E504" s="15" t="s">
        <v>609</v>
      </c>
      <c r="F504" s="15" t="s">
        <v>509</v>
      </c>
      <c r="G504" s="68">
        <v>32662.23</v>
      </c>
      <c r="H504" s="68">
        <v>29033.09</v>
      </c>
      <c r="I504" s="69">
        <v>3629.14</v>
      </c>
    </row>
    <row r="505" spans="2:9" x14ac:dyDescent="0.25">
      <c r="B505" s="14">
        <f t="shared" si="13"/>
        <v>19</v>
      </c>
      <c r="C505" s="14" t="s">
        <v>620</v>
      </c>
      <c r="D505" s="15" t="s">
        <v>73</v>
      </c>
      <c r="E505" s="15" t="s">
        <v>609</v>
      </c>
      <c r="F505" s="15" t="s">
        <v>509</v>
      </c>
      <c r="G505" s="68">
        <v>32662.23</v>
      </c>
      <c r="H505" s="68">
        <v>29033.09</v>
      </c>
      <c r="I505" s="69">
        <v>3629.14</v>
      </c>
    </row>
    <row r="506" spans="2:9" x14ac:dyDescent="0.25">
      <c r="B506" s="14">
        <f t="shared" si="13"/>
        <v>20</v>
      </c>
      <c r="C506" s="14" t="s">
        <v>621</v>
      </c>
      <c r="D506" s="15" t="s">
        <v>140</v>
      </c>
      <c r="E506" s="15" t="s">
        <v>609</v>
      </c>
      <c r="F506" s="15" t="s">
        <v>509</v>
      </c>
      <c r="G506" s="68">
        <v>12655.14</v>
      </c>
      <c r="H506" s="68">
        <v>11424.82</v>
      </c>
      <c r="I506" s="69">
        <v>1230.32</v>
      </c>
    </row>
    <row r="507" spans="2:9" x14ac:dyDescent="0.25">
      <c r="B507" s="14">
        <f t="shared" si="13"/>
        <v>21</v>
      </c>
      <c r="C507" s="14" t="s">
        <v>622</v>
      </c>
      <c r="D507" s="15" t="s">
        <v>73</v>
      </c>
      <c r="E507" s="15" t="s">
        <v>609</v>
      </c>
      <c r="F507" s="15" t="s">
        <v>509</v>
      </c>
      <c r="G507" s="68">
        <v>7900</v>
      </c>
      <c r="H507" s="68">
        <v>6912.49</v>
      </c>
      <c r="I507" s="69">
        <v>987.51</v>
      </c>
    </row>
    <row r="508" spans="2:9" x14ac:dyDescent="0.25">
      <c r="B508" s="14">
        <f t="shared" si="13"/>
        <v>22</v>
      </c>
      <c r="C508" s="14" t="s">
        <v>623</v>
      </c>
      <c r="D508" s="15" t="s">
        <v>149</v>
      </c>
      <c r="E508" s="15" t="s">
        <v>624</v>
      </c>
      <c r="F508" s="15" t="s">
        <v>509</v>
      </c>
      <c r="G508" s="68">
        <v>8817.9</v>
      </c>
      <c r="H508" s="68">
        <v>7593.18</v>
      </c>
      <c r="I508" s="69">
        <v>1224.72</v>
      </c>
    </row>
    <row r="509" spans="2:9" x14ac:dyDescent="0.25">
      <c r="B509" s="14">
        <f t="shared" si="13"/>
        <v>23</v>
      </c>
      <c r="C509" s="14" t="s">
        <v>625</v>
      </c>
      <c r="D509" s="15" t="s">
        <v>74</v>
      </c>
      <c r="E509" s="15" t="s">
        <v>626</v>
      </c>
      <c r="F509" s="15" t="s">
        <v>509</v>
      </c>
      <c r="G509" s="68">
        <v>7978.58</v>
      </c>
      <c r="H509" s="68">
        <v>6981.21</v>
      </c>
      <c r="I509" s="69">
        <v>997.37</v>
      </c>
    </row>
    <row r="510" spans="2:9" x14ac:dyDescent="0.25">
      <c r="B510" s="14">
        <f t="shared" si="13"/>
        <v>24</v>
      </c>
      <c r="C510" s="14" t="s">
        <v>627</v>
      </c>
      <c r="D510" s="15" t="s">
        <v>74</v>
      </c>
      <c r="E510" s="15" t="s">
        <v>626</v>
      </c>
      <c r="F510" s="15" t="s">
        <v>509</v>
      </c>
      <c r="G510" s="68">
        <v>7978.58</v>
      </c>
      <c r="H510" s="68">
        <v>6981.21</v>
      </c>
      <c r="I510" s="69">
        <v>997.37</v>
      </c>
    </row>
    <row r="511" spans="2:9" x14ac:dyDescent="0.25">
      <c r="B511" s="14">
        <f t="shared" si="13"/>
        <v>25</v>
      </c>
      <c r="C511" s="14" t="s">
        <v>628</v>
      </c>
      <c r="D511" s="15" t="s">
        <v>159</v>
      </c>
      <c r="E511" s="15" t="s">
        <v>626</v>
      </c>
      <c r="F511" s="15" t="s">
        <v>509</v>
      </c>
      <c r="G511" s="68">
        <v>11500</v>
      </c>
      <c r="H511" s="68">
        <v>7027.76</v>
      </c>
      <c r="I511" s="69">
        <v>4472.24</v>
      </c>
    </row>
    <row r="512" spans="2:9" x14ac:dyDescent="0.25">
      <c r="B512" s="14">
        <f t="shared" si="13"/>
        <v>26</v>
      </c>
      <c r="C512" s="14" t="s">
        <v>629</v>
      </c>
      <c r="D512" s="15" t="s">
        <v>159</v>
      </c>
      <c r="E512" s="15" t="s">
        <v>626</v>
      </c>
      <c r="F512" s="15" t="s">
        <v>509</v>
      </c>
      <c r="G512" s="68">
        <v>11500</v>
      </c>
      <c r="H512" s="68">
        <v>7027.76</v>
      </c>
      <c r="I512" s="69">
        <v>4472.24</v>
      </c>
    </row>
    <row r="513" spans="2:9" x14ac:dyDescent="0.25">
      <c r="B513" s="14">
        <f t="shared" si="13"/>
        <v>27</v>
      </c>
      <c r="C513" s="14" t="s">
        <v>630</v>
      </c>
      <c r="D513" s="15" t="s">
        <v>159</v>
      </c>
      <c r="E513" s="15" t="s">
        <v>626</v>
      </c>
      <c r="F513" s="15" t="s">
        <v>509</v>
      </c>
      <c r="G513" s="68">
        <v>11500</v>
      </c>
      <c r="H513" s="68">
        <v>7027.76</v>
      </c>
      <c r="I513" s="69">
        <v>4472.24</v>
      </c>
    </row>
    <row r="514" spans="2:9" x14ac:dyDescent="0.25">
      <c r="B514" s="14">
        <f t="shared" si="13"/>
        <v>28</v>
      </c>
      <c r="C514" s="14" t="s">
        <v>1178</v>
      </c>
      <c r="D514" s="15" t="s">
        <v>68</v>
      </c>
      <c r="E514" s="15" t="s">
        <v>503</v>
      </c>
      <c r="F514" s="15" t="s">
        <v>509</v>
      </c>
      <c r="G514" s="68">
        <v>4503</v>
      </c>
      <c r="H514" s="68">
        <v>4503</v>
      </c>
      <c r="I514" s="69">
        <v>0</v>
      </c>
    </row>
    <row r="515" spans="2:9" x14ac:dyDescent="0.25">
      <c r="B515" s="14">
        <f t="shared" si="13"/>
        <v>29</v>
      </c>
      <c r="C515" s="14" t="s">
        <v>631</v>
      </c>
      <c r="D515" s="15" t="s">
        <v>159</v>
      </c>
      <c r="E515" s="15" t="s">
        <v>626</v>
      </c>
      <c r="F515" s="15" t="s">
        <v>509</v>
      </c>
      <c r="G515" s="68">
        <v>11500</v>
      </c>
      <c r="H515" s="68">
        <v>7027.76</v>
      </c>
      <c r="I515" s="69">
        <v>4472.24</v>
      </c>
    </row>
    <row r="516" spans="2:9" x14ac:dyDescent="0.25">
      <c r="B516" s="14">
        <f t="shared" si="13"/>
        <v>30</v>
      </c>
      <c r="C516" s="14" t="s">
        <v>632</v>
      </c>
      <c r="D516" s="15" t="s">
        <v>159</v>
      </c>
      <c r="E516" s="15" t="s">
        <v>626</v>
      </c>
      <c r="F516" s="15" t="s">
        <v>509</v>
      </c>
      <c r="G516" s="68">
        <v>11500</v>
      </c>
      <c r="H516" s="68">
        <v>7027.76</v>
      </c>
      <c r="I516" s="69">
        <v>4472.24</v>
      </c>
    </row>
    <row r="517" spans="2:9" x14ac:dyDescent="0.25">
      <c r="B517" s="14">
        <f t="shared" si="13"/>
        <v>31</v>
      </c>
      <c r="C517" s="14" t="s">
        <v>633</v>
      </c>
      <c r="D517" s="15" t="s">
        <v>159</v>
      </c>
      <c r="E517" s="15" t="s">
        <v>626</v>
      </c>
      <c r="F517" s="15" t="s">
        <v>509</v>
      </c>
      <c r="G517" s="68">
        <v>11500</v>
      </c>
      <c r="H517" s="68">
        <v>7027.76</v>
      </c>
      <c r="I517" s="69">
        <v>4472.24</v>
      </c>
    </row>
    <row r="518" spans="2:9" x14ac:dyDescent="0.25">
      <c r="B518" s="14">
        <f t="shared" si="13"/>
        <v>32</v>
      </c>
      <c r="C518" s="14" t="s">
        <v>634</v>
      </c>
      <c r="D518" s="15" t="s">
        <v>74</v>
      </c>
      <c r="E518" s="15" t="s">
        <v>626</v>
      </c>
      <c r="F518" s="15" t="s">
        <v>509</v>
      </c>
      <c r="G518" s="68">
        <v>8581.7999999999993</v>
      </c>
      <c r="H518" s="68">
        <v>7509.06</v>
      </c>
      <c r="I518" s="69">
        <v>1072.74</v>
      </c>
    </row>
    <row r="519" spans="2:9" x14ac:dyDescent="0.25">
      <c r="B519" s="14">
        <f t="shared" si="13"/>
        <v>33</v>
      </c>
      <c r="C519" s="14" t="s">
        <v>635</v>
      </c>
      <c r="D519" s="15" t="s">
        <v>74</v>
      </c>
      <c r="E519" s="15" t="s">
        <v>626</v>
      </c>
      <c r="F519" s="15" t="s">
        <v>509</v>
      </c>
      <c r="G519" s="68">
        <v>8581.7999999999993</v>
      </c>
      <c r="H519" s="68">
        <v>7509.06</v>
      </c>
      <c r="I519" s="69">
        <v>1072.74</v>
      </c>
    </row>
    <row r="520" spans="2:9" x14ac:dyDescent="0.25">
      <c r="B520" s="14">
        <f t="shared" si="13"/>
        <v>34</v>
      </c>
      <c r="C520" s="14" t="s">
        <v>636</v>
      </c>
      <c r="D520" s="15" t="s">
        <v>74</v>
      </c>
      <c r="E520" s="15" t="s">
        <v>626</v>
      </c>
      <c r="F520" s="15" t="s">
        <v>509</v>
      </c>
      <c r="G520" s="68">
        <v>8581.7999999999993</v>
      </c>
      <c r="H520" s="68">
        <v>7509.06</v>
      </c>
      <c r="I520" s="69">
        <v>1072.74</v>
      </c>
    </row>
    <row r="521" spans="2:9" x14ac:dyDescent="0.25">
      <c r="B521" s="14">
        <f t="shared" si="13"/>
        <v>35</v>
      </c>
      <c r="C521" s="14" t="s">
        <v>637</v>
      </c>
      <c r="D521" s="15" t="s">
        <v>74</v>
      </c>
      <c r="E521" s="15" t="s">
        <v>626</v>
      </c>
      <c r="F521" s="15" t="s">
        <v>509</v>
      </c>
      <c r="G521" s="68">
        <v>7978.58</v>
      </c>
      <c r="H521" s="68">
        <v>6981.21</v>
      </c>
      <c r="I521" s="69">
        <v>997.37</v>
      </c>
    </row>
    <row r="522" spans="2:9" x14ac:dyDescent="0.25">
      <c r="B522" s="14"/>
      <c r="C522" s="14"/>
      <c r="D522" s="15"/>
      <c r="E522" s="15"/>
      <c r="F522" s="15"/>
      <c r="G522" s="68"/>
      <c r="H522" s="68"/>
      <c r="I522" s="69"/>
    </row>
    <row r="523" spans="2:9" x14ac:dyDescent="0.25">
      <c r="B523" s="14">
        <v>1</v>
      </c>
      <c r="C523" s="14" t="s">
        <v>1140</v>
      </c>
      <c r="D523" s="15" t="s">
        <v>1141</v>
      </c>
      <c r="E523" s="15" t="s">
        <v>1142</v>
      </c>
      <c r="F523" s="15" t="s">
        <v>509</v>
      </c>
      <c r="G523" s="68">
        <v>1775.17</v>
      </c>
      <c r="H523" s="68">
        <v>1553.31</v>
      </c>
      <c r="I523" s="69">
        <v>221.86</v>
      </c>
    </row>
    <row r="524" spans="2:9" x14ac:dyDescent="0.25">
      <c r="B524" s="14">
        <f t="shared" ref="B524:B556" si="14">+B523+1</f>
        <v>2</v>
      </c>
      <c r="C524" s="14" t="s">
        <v>1143</v>
      </c>
      <c r="D524" s="15" t="s">
        <v>148</v>
      </c>
      <c r="E524" s="15" t="s">
        <v>1142</v>
      </c>
      <c r="F524" s="15" t="s">
        <v>509</v>
      </c>
      <c r="G524" s="68">
        <v>2480.84</v>
      </c>
      <c r="H524" s="68">
        <v>2136.3000000000002</v>
      </c>
      <c r="I524" s="69">
        <v>344.54</v>
      </c>
    </row>
    <row r="525" spans="2:9" x14ac:dyDescent="0.25">
      <c r="B525" s="14">
        <f t="shared" si="14"/>
        <v>3</v>
      </c>
      <c r="C525" s="14" t="s">
        <v>1144</v>
      </c>
      <c r="D525" s="15" t="s">
        <v>148</v>
      </c>
      <c r="E525" s="15" t="s">
        <v>1142</v>
      </c>
      <c r="F525" s="15" t="s">
        <v>509</v>
      </c>
      <c r="G525" s="68">
        <v>2480.84</v>
      </c>
      <c r="H525" s="68">
        <v>2136.3000000000002</v>
      </c>
      <c r="I525" s="69">
        <v>344.54</v>
      </c>
    </row>
    <row r="526" spans="2:9" x14ac:dyDescent="0.25">
      <c r="B526" s="14">
        <f t="shared" si="14"/>
        <v>4</v>
      </c>
      <c r="C526" s="14" t="s">
        <v>1145</v>
      </c>
      <c r="D526" s="15" t="s">
        <v>148</v>
      </c>
      <c r="E526" s="15" t="s">
        <v>1142</v>
      </c>
      <c r="F526" s="15" t="s">
        <v>509</v>
      </c>
      <c r="G526" s="68">
        <v>2480.84</v>
      </c>
      <c r="H526" s="68">
        <v>2136.3000000000002</v>
      </c>
      <c r="I526" s="69">
        <v>344.54</v>
      </c>
    </row>
    <row r="527" spans="2:9" x14ac:dyDescent="0.25">
      <c r="B527" s="14">
        <f t="shared" si="14"/>
        <v>5</v>
      </c>
      <c r="C527" s="14" t="s">
        <v>1146</v>
      </c>
      <c r="D527" s="15" t="s">
        <v>146</v>
      </c>
      <c r="E527" s="15" t="s">
        <v>1142</v>
      </c>
      <c r="F527" s="15" t="s">
        <v>509</v>
      </c>
      <c r="G527" s="68">
        <v>1300</v>
      </c>
      <c r="H527" s="68">
        <v>1137.55</v>
      </c>
      <c r="I527" s="69">
        <v>162.44999999999999</v>
      </c>
    </row>
    <row r="528" spans="2:9" x14ac:dyDescent="0.25">
      <c r="B528" s="14">
        <f t="shared" si="14"/>
        <v>6</v>
      </c>
      <c r="C528" s="14" t="s">
        <v>1147</v>
      </c>
      <c r="D528" s="15" t="s">
        <v>146</v>
      </c>
      <c r="E528" s="15" t="s">
        <v>1142</v>
      </c>
      <c r="F528" s="15" t="s">
        <v>509</v>
      </c>
      <c r="G528" s="68">
        <v>1300</v>
      </c>
      <c r="H528" s="68">
        <v>1137.55</v>
      </c>
      <c r="I528" s="69">
        <v>162.44999999999999</v>
      </c>
    </row>
    <row r="529" spans="2:9" x14ac:dyDescent="0.25">
      <c r="B529" s="14">
        <f t="shared" si="14"/>
        <v>7</v>
      </c>
      <c r="C529" s="14" t="s">
        <v>1148</v>
      </c>
      <c r="D529" s="15" t="s">
        <v>146</v>
      </c>
      <c r="E529" s="15" t="s">
        <v>1142</v>
      </c>
      <c r="F529" s="15" t="s">
        <v>509</v>
      </c>
      <c r="G529" s="68">
        <v>1300</v>
      </c>
      <c r="H529" s="68">
        <v>1137.55</v>
      </c>
      <c r="I529" s="69">
        <v>162.44999999999999</v>
      </c>
    </row>
    <row r="530" spans="2:9" x14ac:dyDescent="0.25">
      <c r="B530" s="14">
        <f t="shared" si="14"/>
        <v>8</v>
      </c>
      <c r="C530" s="14" t="s">
        <v>1149</v>
      </c>
      <c r="D530" s="15" t="s">
        <v>146</v>
      </c>
      <c r="E530" s="15" t="s">
        <v>1142</v>
      </c>
      <c r="F530" s="15" t="s">
        <v>509</v>
      </c>
      <c r="G530" s="68">
        <v>1300</v>
      </c>
      <c r="H530" s="68">
        <v>1137.55</v>
      </c>
      <c r="I530" s="69">
        <v>162.44999999999999</v>
      </c>
    </row>
    <row r="531" spans="2:9" x14ac:dyDescent="0.25">
      <c r="B531" s="14">
        <f t="shared" si="14"/>
        <v>9</v>
      </c>
      <c r="C531" s="14" t="s">
        <v>1150</v>
      </c>
      <c r="D531" s="15" t="s">
        <v>82</v>
      </c>
      <c r="E531" s="15" t="s">
        <v>1142</v>
      </c>
      <c r="F531" s="15" t="s">
        <v>509</v>
      </c>
      <c r="G531" s="68">
        <v>1950</v>
      </c>
      <c r="H531" s="68">
        <v>1706.22</v>
      </c>
      <c r="I531" s="69">
        <v>243.78</v>
      </c>
    </row>
    <row r="532" spans="2:9" x14ac:dyDescent="0.25">
      <c r="B532" s="14">
        <f t="shared" si="14"/>
        <v>10</v>
      </c>
      <c r="C532" s="14" t="s">
        <v>1151</v>
      </c>
      <c r="D532" s="15" t="s">
        <v>82</v>
      </c>
      <c r="E532" s="15" t="s">
        <v>1142</v>
      </c>
      <c r="F532" s="15" t="s">
        <v>509</v>
      </c>
      <c r="G532" s="68">
        <v>1950</v>
      </c>
      <c r="H532" s="68">
        <v>1706.22</v>
      </c>
      <c r="I532" s="69">
        <v>243.78</v>
      </c>
    </row>
    <row r="533" spans="2:9" x14ac:dyDescent="0.25">
      <c r="B533" s="14">
        <f t="shared" si="14"/>
        <v>11</v>
      </c>
      <c r="C533" s="14" t="s">
        <v>1152</v>
      </c>
      <c r="D533" s="15" t="s">
        <v>82</v>
      </c>
      <c r="E533" s="15" t="s">
        <v>1142</v>
      </c>
      <c r="F533" s="15" t="s">
        <v>509</v>
      </c>
      <c r="G533" s="68">
        <v>1950</v>
      </c>
      <c r="H533" s="68">
        <v>1706.22</v>
      </c>
      <c r="I533" s="69">
        <v>243.78</v>
      </c>
    </row>
    <row r="534" spans="2:9" x14ac:dyDescent="0.25">
      <c r="B534" s="14">
        <f t="shared" si="14"/>
        <v>12</v>
      </c>
      <c r="C534" s="14" t="s">
        <v>1153</v>
      </c>
      <c r="D534" s="15" t="s">
        <v>160</v>
      </c>
      <c r="E534" s="15" t="s">
        <v>1142</v>
      </c>
      <c r="F534" s="15" t="s">
        <v>509</v>
      </c>
      <c r="G534" s="68">
        <v>2100</v>
      </c>
      <c r="H534" s="68">
        <v>1283.3599999999999</v>
      </c>
      <c r="I534" s="69">
        <v>816.64</v>
      </c>
    </row>
    <row r="535" spans="2:9" x14ac:dyDescent="0.25">
      <c r="B535" s="14">
        <f t="shared" si="14"/>
        <v>13</v>
      </c>
      <c r="C535" s="14" t="s">
        <v>1154</v>
      </c>
      <c r="D535" s="15" t="s">
        <v>160</v>
      </c>
      <c r="E535" s="15" t="s">
        <v>1142</v>
      </c>
      <c r="F535" s="15" t="s">
        <v>509</v>
      </c>
      <c r="G535" s="68">
        <v>2100</v>
      </c>
      <c r="H535" s="68">
        <v>1283.3599999999999</v>
      </c>
      <c r="I535" s="69">
        <v>816.64</v>
      </c>
    </row>
    <row r="536" spans="2:9" x14ac:dyDescent="0.25">
      <c r="B536" s="14">
        <f t="shared" si="14"/>
        <v>14</v>
      </c>
      <c r="C536" s="14" t="s">
        <v>1155</v>
      </c>
      <c r="D536" s="15" t="s">
        <v>160</v>
      </c>
      <c r="E536" s="15" t="s">
        <v>1142</v>
      </c>
      <c r="F536" s="15" t="s">
        <v>509</v>
      </c>
      <c r="G536" s="68">
        <v>2100</v>
      </c>
      <c r="H536" s="68">
        <v>1283.3599999999999</v>
      </c>
      <c r="I536" s="69">
        <v>816.64</v>
      </c>
    </row>
    <row r="537" spans="2:9" x14ac:dyDescent="0.25">
      <c r="B537" s="14">
        <f t="shared" si="14"/>
        <v>15</v>
      </c>
      <c r="C537" s="14" t="s">
        <v>1156</v>
      </c>
      <c r="D537" s="15" t="s">
        <v>160</v>
      </c>
      <c r="E537" s="15" t="s">
        <v>1142</v>
      </c>
      <c r="F537" s="15" t="s">
        <v>509</v>
      </c>
      <c r="G537" s="68">
        <v>2100</v>
      </c>
      <c r="H537" s="68">
        <v>1283.3599999999999</v>
      </c>
      <c r="I537" s="69">
        <v>816.64</v>
      </c>
    </row>
    <row r="538" spans="2:9" x14ac:dyDescent="0.25">
      <c r="B538" s="14">
        <f t="shared" si="14"/>
        <v>16</v>
      </c>
      <c r="C538" s="14" t="s">
        <v>1157</v>
      </c>
      <c r="D538" s="15" t="s">
        <v>160</v>
      </c>
      <c r="E538" s="15" t="s">
        <v>1142</v>
      </c>
      <c r="F538" s="15" t="s">
        <v>509</v>
      </c>
      <c r="G538" s="68">
        <v>2100</v>
      </c>
      <c r="H538" s="68">
        <v>1283.3599999999999</v>
      </c>
      <c r="I538" s="69">
        <v>816.64</v>
      </c>
    </row>
    <row r="539" spans="2:9" x14ac:dyDescent="0.25">
      <c r="B539" s="14">
        <f t="shared" si="14"/>
        <v>17</v>
      </c>
      <c r="C539" s="14" t="s">
        <v>1158</v>
      </c>
      <c r="D539" s="15" t="s">
        <v>160</v>
      </c>
      <c r="E539" s="15" t="s">
        <v>1142</v>
      </c>
      <c r="F539" s="15" t="s">
        <v>509</v>
      </c>
      <c r="G539" s="68">
        <v>2100</v>
      </c>
      <c r="H539" s="68">
        <v>1283.3599999999999</v>
      </c>
      <c r="I539" s="69">
        <v>816.64</v>
      </c>
    </row>
    <row r="540" spans="2:9" x14ac:dyDescent="0.25">
      <c r="B540" s="14">
        <f t="shared" si="14"/>
        <v>18</v>
      </c>
      <c r="C540" s="14" t="s">
        <v>1159</v>
      </c>
      <c r="D540" s="15" t="s">
        <v>148</v>
      </c>
      <c r="E540" s="15" t="s">
        <v>1142</v>
      </c>
      <c r="F540" s="15" t="s">
        <v>509</v>
      </c>
      <c r="G540" s="68">
        <v>2384.5500000000002</v>
      </c>
      <c r="H540" s="68">
        <v>2086.5100000000002</v>
      </c>
      <c r="I540" s="69">
        <v>298.04000000000002</v>
      </c>
    </row>
    <row r="541" spans="2:9" x14ac:dyDescent="0.25">
      <c r="B541" s="14">
        <f t="shared" si="14"/>
        <v>19</v>
      </c>
      <c r="C541" s="14" t="s">
        <v>1160</v>
      </c>
      <c r="D541" s="15" t="s">
        <v>148</v>
      </c>
      <c r="E541" s="15" t="s">
        <v>1142</v>
      </c>
      <c r="F541" s="15" t="s">
        <v>509</v>
      </c>
      <c r="G541" s="68">
        <v>2384.5500000000002</v>
      </c>
      <c r="H541" s="68">
        <v>2086.5100000000002</v>
      </c>
      <c r="I541" s="69">
        <v>298.04000000000002</v>
      </c>
    </row>
    <row r="542" spans="2:9" x14ac:dyDescent="0.25">
      <c r="B542" s="14">
        <f t="shared" si="14"/>
        <v>20</v>
      </c>
      <c r="C542" s="14" t="s">
        <v>1161</v>
      </c>
      <c r="D542" s="15" t="s">
        <v>148</v>
      </c>
      <c r="E542" s="15" t="s">
        <v>1142</v>
      </c>
      <c r="F542" s="15" t="s">
        <v>509</v>
      </c>
      <c r="G542" s="68">
        <v>2384.5500000000002</v>
      </c>
      <c r="H542" s="68">
        <v>2086.5100000000002</v>
      </c>
      <c r="I542" s="69">
        <v>298.04000000000002</v>
      </c>
    </row>
    <row r="543" spans="2:9" x14ac:dyDescent="0.25">
      <c r="B543" s="14">
        <f t="shared" si="14"/>
        <v>21</v>
      </c>
      <c r="C543" s="14" t="s">
        <v>1162</v>
      </c>
      <c r="D543" s="15" t="s">
        <v>181</v>
      </c>
      <c r="E543" s="15" t="s">
        <v>1142</v>
      </c>
      <c r="F543" s="15" t="s">
        <v>509</v>
      </c>
      <c r="G543" s="68">
        <v>1</v>
      </c>
      <c r="H543" s="68">
        <v>0</v>
      </c>
      <c r="I543" s="69">
        <v>1</v>
      </c>
    </row>
    <row r="544" spans="2:9" x14ac:dyDescent="0.25">
      <c r="B544" s="14">
        <f t="shared" si="14"/>
        <v>22</v>
      </c>
      <c r="C544" s="14" t="s">
        <v>1163</v>
      </c>
      <c r="D544" s="15" t="s">
        <v>1164</v>
      </c>
      <c r="E544" s="15" t="s">
        <v>1142</v>
      </c>
      <c r="F544" s="15" t="s">
        <v>509</v>
      </c>
      <c r="G544" s="68">
        <v>2280</v>
      </c>
      <c r="H544" s="68">
        <v>2026.7</v>
      </c>
      <c r="I544" s="69">
        <v>253.3</v>
      </c>
    </row>
    <row r="545" spans="2:9" x14ac:dyDescent="0.25">
      <c r="B545" s="14">
        <f t="shared" si="14"/>
        <v>23</v>
      </c>
      <c r="C545" s="14" t="s">
        <v>1165</v>
      </c>
      <c r="D545" s="15" t="s">
        <v>1164</v>
      </c>
      <c r="E545" s="15" t="s">
        <v>1142</v>
      </c>
      <c r="F545" s="15" t="s">
        <v>509</v>
      </c>
      <c r="G545" s="68">
        <v>2280</v>
      </c>
      <c r="H545" s="68">
        <v>2026.7</v>
      </c>
      <c r="I545" s="69">
        <v>253.3</v>
      </c>
    </row>
    <row r="546" spans="2:9" x14ac:dyDescent="0.25">
      <c r="B546" s="14">
        <f t="shared" si="14"/>
        <v>24</v>
      </c>
      <c r="C546" s="14" t="s">
        <v>1166</v>
      </c>
      <c r="D546" s="15" t="s">
        <v>1164</v>
      </c>
      <c r="E546" s="15" t="s">
        <v>1142</v>
      </c>
      <c r="F546" s="15" t="s">
        <v>509</v>
      </c>
      <c r="G546" s="68">
        <v>2280</v>
      </c>
      <c r="H546" s="68">
        <v>2026.7</v>
      </c>
      <c r="I546" s="69">
        <v>253.3</v>
      </c>
    </row>
    <row r="547" spans="2:9" x14ac:dyDescent="0.25">
      <c r="B547" s="14">
        <f t="shared" si="14"/>
        <v>25</v>
      </c>
      <c r="C547" s="14" t="s">
        <v>1167</v>
      </c>
      <c r="D547" s="15" t="s">
        <v>1141</v>
      </c>
      <c r="E547" s="15" t="s">
        <v>1142</v>
      </c>
      <c r="F547" s="15" t="s">
        <v>509</v>
      </c>
      <c r="G547" s="68">
        <v>1775.17</v>
      </c>
      <c r="H547" s="68">
        <v>1553.31</v>
      </c>
      <c r="I547" s="69">
        <v>221.86</v>
      </c>
    </row>
    <row r="548" spans="2:9" x14ac:dyDescent="0.25">
      <c r="B548" s="14">
        <f t="shared" si="14"/>
        <v>26</v>
      </c>
      <c r="C548" s="14" t="s">
        <v>1168</v>
      </c>
      <c r="D548" s="15" t="s">
        <v>146</v>
      </c>
      <c r="E548" s="15" t="s">
        <v>1142</v>
      </c>
      <c r="F548" s="15" t="s">
        <v>509</v>
      </c>
      <c r="G548" s="68">
        <v>2246</v>
      </c>
      <c r="H548" s="68">
        <v>1965.2</v>
      </c>
      <c r="I548" s="69">
        <v>280.8</v>
      </c>
    </row>
    <row r="549" spans="2:9" x14ac:dyDescent="0.25">
      <c r="B549" s="14">
        <f t="shared" si="14"/>
        <v>27</v>
      </c>
      <c r="C549" s="14" t="s">
        <v>1169</v>
      </c>
      <c r="D549" s="15" t="s">
        <v>146</v>
      </c>
      <c r="E549" s="15" t="s">
        <v>1142</v>
      </c>
      <c r="F549" s="15" t="s">
        <v>509</v>
      </c>
      <c r="G549" s="68">
        <v>2246</v>
      </c>
      <c r="H549" s="68">
        <v>1965.2</v>
      </c>
      <c r="I549" s="69">
        <v>280.8</v>
      </c>
    </row>
    <row r="550" spans="2:9" x14ac:dyDescent="0.25">
      <c r="B550" s="14">
        <f t="shared" si="14"/>
        <v>28</v>
      </c>
      <c r="C550" s="14" t="s">
        <v>1170</v>
      </c>
      <c r="D550" s="15" t="s">
        <v>146</v>
      </c>
      <c r="E550" s="15" t="s">
        <v>1142</v>
      </c>
      <c r="F550" s="15" t="s">
        <v>509</v>
      </c>
      <c r="G550" s="68">
        <v>2246</v>
      </c>
      <c r="H550" s="68">
        <v>1965.2</v>
      </c>
      <c r="I550" s="69">
        <v>280.8</v>
      </c>
    </row>
    <row r="551" spans="2:9" x14ac:dyDescent="0.25">
      <c r="B551" s="14">
        <f t="shared" si="14"/>
        <v>29</v>
      </c>
      <c r="C551" s="14" t="s">
        <v>1171</v>
      </c>
      <c r="D551" s="15" t="s">
        <v>1172</v>
      </c>
      <c r="E551" s="15" t="s">
        <v>1142</v>
      </c>
      <c r="F551" s="15" t="s">
        <v>509</v>
      </c>
      <c r="G551" s="68">
        <v>3679.67</v>
      </c>
      <c r="H551" s="68">
        <v>3270.86</v>
      </c>
      <c r="I551" s="69">
        <v>408.81</v>
      </c>
    </row>
    <row r="552" spans="2:9" x14ac:dyDescent="0.25">
      <c r="B552" s="14">
        <f t="shared" si="14"/>
        <v>30</v>
      </c>
      <c r="C552" s="14" t="s">
        <v>1173</v>
      </c>
      <c r="D552" s="15" t="s">
        <v>1172</v>
      </c>
      <c r="E552" s="15" t="s">
        <v>1142</v>
      </c>
      <c r="F552" s="15" t="s">
        <v>509</v>
      </c>
      <c r="G552" s="68">
        <v>3562.5</v>
      </c>
      <c r="H552" s="68">
        <v>3166.67</v>
      </c>
      <c r="I552" s="69">
        <v>395.83</v>
      </c>
    </row>
    <row r="553" spans="2:9" x14ac:dyDescent="0.25">
      <c r="B553" s="14">
        <f t="shared" si="14"/>
        <v>31</v>
      </c>
      <c r="C553" s="14" t="s">
        <v>1174</v>
      </c>
      <c r="D553" s="15" t="s">
        <v>1172</v>
      </c>
      <c r="E553" s="15" t="s">
        <v>1142</v>
      </c>
      <c r="F553" s="15" t="s">
        <v>509</v>
      </c>
      <c r="G553" s="68">
        <v>2039.33</v>
      </c>
      <c r="H553" s="68">
        <v>1812.71</v>
      </c>
      <c r="I553" s="69">
        <v>226.62</v>
      </c>
    </row>
    <row r="554" spans="2:9" x14ac:dyDescent="0.25">
      <c r="B554" s="14">
        <f t="shared" si="14"/>
        <v>32</v>
      </c>
      <c r="C554" s="14" t="s">
        <v>1175</v>
      </c>
      <c r="D554" s="15" t="s">
        <v>82</v>
      </c>
      <c r="E554" s="15" t="s">
        <v>1142</v>
      </c>
      <c r="F554" s="15" t="s">
        <v>509</v>
      </c>
      <c r="G554" s="68">
        <v>2436.0500000000002</v>
      </c>
      <c r="H554" s="68">
        <v>1928.51</v>
      </c>
      <c r="I554" s="69">
        <v>507.54</v>
      </c>
    </row>
    <row r="555" spans="2:9" x14ac:dyDescent="0.25">
      <c r="B555" s="14">
        <f t="shared" si="14"/>
        <v>33</v>
      </c>
      <c r="C555" s="14" t="s">
        <v>1176</v>
      </c>
      <c r="D555" s="15" t="s">
        <v>82</v>
      </c>
      <c r="E555" s="15" t="s">
        <v>1142</v>
      </c>
      <c r="F555" s="15" t="s">
        <v>509</v>
      </c>
      <c r="G555" s="68">
        <v>2436.0500000000002</v>
      </c>
      <c r="H555" s="68">
        <v>1928.51</v>
      </c>
      <c r="I555" s="69">
        <v>507.54</v>
      </c>
    </row>
    <row r="556" spans="2:9" x14ac:dyDescent="0.25">
      <c r="B556" s="14">
        <f t="shared" si="14"/>
        <v>34</v>
      </c>
      <c r="C556" s="14" t="s">
        <v>1177</v>
      </c>
      <c r="D556" s="15" t="s">
        <v>82</v>
      </c>
      <c r="E556" s="15" t="s">
        <v>1142</v>
      </c>
      <c r="F556" s="15" t="s">
        <v>509</v>
      </c>
      <c r="G556" s="68">
        <v>2436.0500000000002</v>
      </c>
      <c r="H556" s="68">
        <v>1928.51</v>
      </c>
      <c r="I556" s="69">
        <v>507.54</v>
      </c>
    </row>
    <row r="557" spans="2:9" x14ac:dyDescent="0.25">
      <c r="B557" s="14"/>
      <c r="C557" s="14"/>
      <c r="D557" s="15"/>
      <c r="E557" s="15"/>
      <c r="F557" s="15"/>
      <c r="G557" s="68"/>
      <c r="H557" s="68"/>
      <c r="I557" s="69"/>
    </row>
    <row r="558" spans="2:9" x14ac:dyDescent="0.25">
      <c r="B558" s="14">
        <v>1</v>
      </c>
      <c r="C558" s="14" t="s">
        <v>1102</v>
      </c>
      <c r="D558" s="15" t="s">
        <v>1103</v>
      </c>
      <c r="E558" s="15" t="s">
        <v>1104</v>
      </c>
      <c r="F558" s="15" t="s">
        <v>509</v>
      </c>
      <c r="G558" s="68">
        <v>8999</v>
      </c>
      <c r="H558" s="68">
        <v>6874.26</v>
      </c>
      <c r="I558" s="69">
        <v>2124.7399999999998</v>
      </c>
    </row>
    <row r="559" spans="2:9" x14ac:dyDescent="0.25">
      <c r="B559" s="14">
        <f t="shared" ref="B559:B589" si="15">+B558+1</f>
        <v>2</v>
      </c>
      <c r="C559" s="14" t="s">
        <v>1105</v>
      </c>
      <c r="D559" s="15" t="s">
        <v>103</v>
      </c>
      <c r="E559" s="15" t="s">
        <v>1106</v>
      </c>
      <c r="F559" s="15" t="s">
        <v>509</v>
      </c>
      <c r="G559" s="68">
        <v>5002.32</v>
      </c>
      <c r="H559" s="68">
        <v>5002.32</v>
      </c>
      <c r="I559" s="69">
        <v>0</v>
      </c>
    </row>
    <row r="560" spans="2:9" x14ac:dyDescent="0.25">
      <c r="B560" s="14">
        <f t="shared" si="15"/>
        <v>3</v>
      </c>
      <c r="C560" s="14" t="s">
        <v>1107</v>
      </c>
      <c r="D560" s="15" t="s">
        <v>102</v>
      </c>
      <c r="E560" s="15" t="s">
        <v>1106</v>
      </c>
      <c r="F560" s="15" t="s">
        <v>509</v>
      </c>
      <c r="G560" s="68">
        <v>4793.7</v>
      </c>
      <c r="H560" s="68">
        <v>4793.7</v>
      </c>
      <c r="I560" s="69">
        <v>0</v>
      </c>
    </row>
    <row r="561" spans="2:9" x14ac:dyDescent="0.25">
      <c r="B561" s="14">
        <f t="shared" si="15"/>
        <v>4</v>
      </c>
      <c r="C561" s="14" t="s">
        <v>1108</v>
      </c>
      <c r="D561" s="15" t="s">
        <v>86</v>
      </c>
      <c r="E561" s="15" t="s">
        <v>1106</v>
      </c>
      <c r="F561" s="15" t="s">
        <v>509</v>
      </c>
      <c r="G561" s="68">
        <v>6496.86</v>
      </c>
      <c r="H561" s="68">
        <v>6361.5</v>
      </c>
      <c r="I561" s="69">
        <v>135.36000000000001</v>
      </c>
    </row>
    <row r="562" spans="2:9" x14ac:dyDescent="0.25">
      <c r="B562" s="14">
        <f t="shared" si="15"/>
        <v>5</v>
      </c>
      <c r="C562" s="14" t="s">
        <v>1109</v>
      </c>
      <c r="D562" s="15" t="s">
        <v>86</v>
      </c>
      <c r="E562" s="15" t="s">
        <v>1106</v>
      </c>
      <c r="F562" s="15" t="s">
        <v>509</v>
      </c>
      <c r="G562" s="68">
        <v>6496.86</v>
      </c>
      <c r="H562" s="68">
        <v>6361.5</v>
      </c>
      <c r="I562" s="69">
        <v>135.36000000000001</v>
      </c>
    </row>
    <row r="563" spans="2:9" x14ac:dyDescent="0.25">
      <c r="B563" s="14">
        <f t="shared" si="15"/>
        <v>6</v>
      </c>
      <c r="C563" s="14" t="s">
        <v>1110</v>
      </c>
      <c r="D563" s="15" t="s">
        <v>158</v>
      </c>
      <c r="E563" s="15" t="s">
        <v>1106</v>
      </c>
      <c r="F563" s="15" t="s">
        <v>509</v>
      </c>
      <c r="G563" s="68">
        <v>7500</v>
      </c>
      <c r="H563" s="68">
        <v>4583.3599999999997</v>
      </c>
      <c r="I563" s="69">
        <v>2916.64</v>
      </c>
    </row>
    <row r="564" spans="2:9" x14ac:dyDescent="0.25">
      <c r="B564" s="14">
        <f t="shared" si="15"/>
        <v>7</v>
      </c>
      <c r="C564" s="14" t="s">
        <v>1111</v>
      </c>
      <c r="D564" s="15" t="s">
        <v>158</v>
      </c>
      <c r="E564" s="15" t="s">
        <v>1106</v>
      </c>
      <c r="F564" s="15" t="s">
        <v>509</v>
      </c>
      <c r="G564" s="68">
        <v>7500</v>
      </c>
      <c r="H564" s="68">
        <v>4583.3599999999997</v>
      </c>
      <c r="I564" s="69">
        <v>2916.64</v>
      </c>
    </row>
    <row r="565" spans="2:9" x14ac:dyDescent="0.25">
      <c r="B565" s="14">
        <f t="shared" si="15"/>
        <v>8</v>
      </c>
      <c r="C565" s="14" t="s">
        <v>1112</v>
      </c>
      <c r="D565" s="15" t="s">
        <v>158</v>
      </c>
      <c r="E565" s="15" t="s">
        <v>1106</v>
      </c>
      <c r="F565" s="15" t="s">
        <v>509</v>
      </c>
      <c r="G565" s="68">
        <v>7500</v>
      </c>
      <c r="H565" s="68">
        <v>4583.3599999999997</v>
      </c>
      <c r="I565" s="69">
        <v>2916.64</v>
      </c>
    </row>
    <row r="566" spans="2:9" x14ac:dyDescent="0.25">
      <c r="B566" s="14">
        <f t="shared" si="15"/>
        <v>9</v>
      </c>
      <c r="C566" s="14" t="s">
        <v>1113</v>
      </c>
      <c r="D566" s="15" t="s">
        <v>158</v>
      </c>
      <c r="E566" s="15" t="s">
        <v>1106</v>
      </c>
      <c r="F566" s="15" t="s">
        <v>509</v>
      </c>
      <c r="G566" s="68">
        <v>7500</v>
      </c>
      <c r="H566" s="68">
        <v>4583.3599999999997</v>
      </c>
      <c r="I566" s="69">
        <v>2916.64</v>
      </c>
    </row>
    <row r="567" spans="2:9" x14ac:dyDescent="0.25">
      <c r="B567" s="14">
        <f t="shared" si="15"/>
        <v>10</v>
      </c>
      <c r="C567" s="14" t="s">
        <v>1114</v>
      </c>
      <c r="D567" s="15" t="s">
        <v>158</v>
      </c>
      <c r="E567" s="15" t="s">
        <v>1106</v>
      </c>
      <c r="F567" s="15" t="s">
        <v>509</v>
      </c>
      <c r="G567" s="68">
        <v>7500</v>
      </c>
      <c r="H567" s="68">
        <v>4583.3599999999997</v>
      </c>
      <c r="I567" s="69">
        <v>2916.64</v>
      </c>
    </row>
    <row r="568" spans="2:9" x14ac:dyDescent="0.25">
      <c r="B568" s="14">
        <f t="shared" si="15"/>
        <v>11</v>
      </c>
      <c r="C568" s="14" t="s">
        <v>1115</v>
      </c>
      <c r="D568" s="15" t="s">
        <v>158</v>
      </c>
      <c r="E568" s="15" t="s">
        <v>1106</v>
      </c>
      <c r="F568" s="15" t="s">
        <v>509</v>
      </c>
      <c r="G568" s="68">
        <v>7500</v>
      </c>
      <c r="H568" s="68">
        <v>4583.3599999999997</v>
      </c>
      <c r="I568" s="69">
        <v>2916.64</v>
      </c>
    </row>
    <row r="569" spans="2:9" x14ac:dyDescent="0.25">
      <c r="B569" s="14">
        <f t="shared" si="15"/>
        <v>12</v>
      </c>
      <c r="C569" s="14" t="s">
        <v>1116</v>
      </c>
      <c r="D569" s="15" t="s">
        <v>158</v>
      </c>
      <c r="E569" s="15" t="s">
        <v>1106</v>
      </c>
      <c r="F569" s="15" t="s">
        <v>509</v>
      </c>
      <c r="G569" s="68">
        <v>7500</v>
      </c>
      <c r="H569" s="68">
        <v>4583.3599999999997</v>
      </c>
      <c r="I569" s="69">
        <v>2916.64</v>
      </c>
    </row>
    <row r="570" spans="2:9" x14ac:dyDescent="0.25">
      <c r="B570" s="14">
        <f t="shared" si="15"/>
        <v>13</v>
      </c>
      <c r="C570" s="14" t="s">
        <v>1117</v>
      </c>
      <c r="D570" s="15" t="s">
        <v>158</v>
      </c>
      <c r="E570" s="15" t="s">
        <v>1106</v>
      </c>
      <c r="F570" s="15" t="s">
        <v>509</v>
      </c>
      <c r="G570" s="68">
        <v>7500</v>
      </c>
      <c r="H570" s="68">
        <v>4583.3599999999997</v>
      </c>
      <c r="I570" s="69">
        <v>2916.64</v>
      </c>
    </row>
    <row r="571" spans="2:9" x14ac:dyDescent="0.25">
      <c r="B571" s="14">
        <f t="shared" si="15"/>
        <v>14</v>
      </c>
      <c r="C571" s="14" t="s">
        <v>1118</v>
      </c>
      <c r="D571" s="15" t="s">
        <v>75</v>
      </c>
      <c r="E571" s="15" t="s">
        <v>1106</v>
      </c>
      <c r="F571" s="15" t="s">
        <v>509</v>
      </c>
      <c r="G571" s="68">
        <v>2126.1</v>
      </c>
      <c r="H571" s="68">
        <v>2085.3000000000002</v>
      </c>
      <c r="I571" s="69">
        <v>40.799999999999997</v>
      </c>
    </row>
    <row r="572" spans="2:9" x14ac:dyDescent="0.25">
      <c r="B572" s="14">
        <f t="shared" si="15"/>
        <v>15</v>
      </c>
      <c r="C572" s="14" t="s">
        <v>1119</v>
      </c>
      <c r="D572" s="15" t="s">
        <v>75</v>
      </c>
      <c r="E572" s="15" t="s">
        <v>1106</v>
      </c>
      <c r="F572" s="15" t="s">
        <v>509</v>
      </c>
      <c r="G572" s="68">
        <v>2126.1</v>
      </c>
      <c r="H572" s="68">
        <v>2085.3000000000002</v>
      </c>
      <c r="I572" s="69">
        <v>40.799999999999997</v>
      </c>
    </row>
    <row r="573" spans="2:9" x14ac:dyDescent="0.25">
      <c r="B573" s="14">
        <f t="shared" si="15"/>
        <v>16</v>
      </c>
      <c r="C573" s="14" t="s">
        <v>1120</v>
      </c>
      <c r="D573" s="15" t="s">
        <v>75</v>
      </c>
      <c r="E573" s="15" t="s">
        <v>1106</v>
      </c>
      <c r="F573" s="15" t="s">
        <v>509</v>
      </c>
      <c r="G573" s="68">
        <v>2126.1</v>
      </c>
      <c r="H573" s="68">
        <v>2085.3000000000002</v>
      </c>
      <c r="I573" s="69">
        <v>40.799999999999997</v>
      </c>
    </row>
    <row r="574" spans="2:9" x14ac:dyDescent="0.25">
      <c r="B574" s="14">
        <f t="shared" si="15"/>
        <v>17</v>
      </c>
      <c r="C574" s="14" t="s">
        <v>1121</v>
      </c>
      <c r="D574" s="15" t="s">
        <v>75</v>
      </c>
      <c r="E574" s="15" t="s">
        <v>1106</v>
      </c>
      <c r="F574" s="15" t="s">
        <v>509</v>
      </c>
      <c r="G574" s="68">
        <v>2126.1</v>
      </c>
      <c r="H574" s="68">
        <v>2085.3000000000002</v>
      </c>
      <c r="I574" s="69">
        <v>40.799999999999997</v>
      </c>
    </row>
    <row r="575" spans="2:9" x14ac:dyDescent="0.25">
      <c r="B575" s="14">
        <f t="shared" si="15"/>
        <v>18</v>
      </c>
      <c r="C575" s="14" t="s">
        <v>1122</v>
      </c>
      <c r="D575" s="15" t="s">
        <v>75</v>
      </c>
      <c r="E575" s="15" t="s">
        <v>1106</v>
      </c>
      <c r="F575" s="15" t="s">
        <v>509</v>
      </c>
      <c r="G575" s="68">
        <v>2126.1</v>
      </c>
      <c r="H575" s="68">
        <v>2085.3000000000002</v>
      </c>
      <c r="I575" s="69">
        <v>40.799999999999997</v>
      </c>
    </row>
    <row r="576" spans="2:9" x14ac:dyDescent="0.25">
      <c r="B576" s="14">
        <f t="shared" si="15"/>
        <v>19</v>
      </c>
      <c r="C576" s="14" t="s">
        <v>1123</v>
      </c>
      <c r="D576" s="15" t="s">
        <v>75</v>
      </c>
      <c r="E576" s="15" t="s">
        <v>1106</v>
      </c>
      <c r="F576" s="15" t="s">
        <v>509</v>
      </c>
      <c r="G576" s="68">
        <v>2126.1</v>
      </c>
      <c r="H576" s="68">
        <v>2085.3000000000002</v>
      </c>
      <c r="I576" s="69">
        <v>40.799999999999997</v>
      </c>
    </row>
    <row r="577" spans="2:9" x14ac:dyDescent="0.25">
      <c r="B577" s="14">
        <f t="shared" si="15"/>
        <v>20</v>
      </c>
      <c r="C577" s="14" t="s">
        <v>1124</v>
      </c>
      <c r="D577" s="15" t="s">
        <v>75</v>
      </c>
      <c r="E577" s="15" t="s">
        <v>1106</v>
      </c>
      <c r="F577" s="15" t="s">
        <v>509</v>
      </c>
      <c r="G577" s="68">
        <v>2126.1</v>
      </c>
      <c r="H577" s="68">
        <v>2085.3000000000002</v>
      </c>
      <c r="I577" s="69">
        <v>40.799999999999997</v>
      </c>
    </row>
    <row r="578" spans="2:9" x14ac:dyDescent="0.25">
      <c r="B578" s="14">
        <f t="shared" si="15"/>
        <v>21</v>
      </c>
      <c r="C578" s="14" t="s">
        <v>1125</v>
      </c>
      <c r="D578" s="15" t="s">
        <v>75</v>
      </c>
      <c r="E578" s="15" t="s">
        <v>1106</v>
      </c>
      <c r="F578" s="15" t="s">
        <v>509</v>
      </c>
      <c r="G578" s="68">
        <v>2126.1</v>
      </c>
      <c r="H578" s="68">
        <v>2085.3000000000002</v>
      </c>
      <c r="I578" s="69">
        <v>40.799999999999997</v>
      </c>
    </row>
    <row r="579" spans="2:9" x14ac:dyDescent="0.25">
      <c r="B579" s="14">
        <f t="shared" si="15"/>
        <v>22</v>
      </c>
      <c r="C579" s="14" t="s">
        <v>1126</v>
      </c>
      <c r="D579" s="15" t="s">
        <v>75</v>
      </c>
      <c r="E579" s="15" t="s">
        <v>1106</v>
      </c>
      <c r="F579" s="15" t="s">
        <v>509</v>
      </c>
      <c r="G579" s="68">
        <v>2126.1</v>
      </c>
      <c r="H579" s="68">
        <v>2085.3000000000002</v>
      </c>
      <c r="I579" s="69">
        <v>40.799999999999997</v>
      </c>
    </row>
    <row r="580" spans="2:9" x14ac:dyDescent="0.25">
      <c r="B580" s="14">
        <f t="shared" si="15"/>
        <v>23</v>
      </c>
      <c r="C580" s="14" t="s">
        <v>1127</v>
      </c>
      <c r="D580" s="15" t="s">
        <v>75</v>
      </c>
      <c r="E580" s="15" t="s">
        <v>1106</v>
      </c>
      <c r="F580" s="15" t="s">
        <v>509</v>
      </c>
      <c r="G580" s="68">
        <v>2126.1</v>
      </c>
      <c r="H580" s="68">
        <v>2085.3000000000002</v>
      </c>
      <c r="I580" s="69">
        <v>40.799999999999997</v>
      </c>
    </row>
    <row r="581" spans="2:9" x14ac:dyDescent="0.25">
      <c r="B581" s="14">
        <f t="shared" si="15"/>
        <v>24</v>
      </c>
      <c r="C581" s="14" t="s">
        <v>1128</v>
      </c>
      <c r="D581" s="15" t="s">
        <v>105</v>
      </c>
      <c r="E581" s="15" t="s">
        <v>1106</v>
      </c>
      <c r="F581" s="15" t="s">
        <v>509</v>
      </c>
      <c r="G581" s="68">
        <v>2519.4</v>
      </c>
      <c r="H581" s="68">
        <v>2519.4</v>
      </c>
      <c r="I581" s="69">
        <v>0</v>
      </c>
    </row>
    <row r="582" spans="2:9" x14ac:dyDescent="0.25">
      <c r="B582" s="14">
        <f t="shared" si="15"/>
        <v>25</v>
      </c>
      <c r="C582" s="14" t="s">
        <v>1129</v>
      </c>
      <c r="D582" s="15" t="s">
        <v>76</v>
      </c>
      <c r="E582" s="15" t="s">
        <v>1106</v>
      </c>
      <c r="F582" s="15" t="s">
        <v>509</v>
      </c>
      <c r="G582" s="68">
        <v>2392.86</v>
      </c>
      <c r="H582" s="68">
        <v>2359.59</v>
      </c>
      <c r="I582" s="69">
        <v>33.270000000000003</v>
      </c>
    </row>
    <row r="583" spans="2:9" x14ac:dyDescent="0.25">
      <c r="B583" s="14">
        <f t="shared" si="15"/>
        <v>26</v>
      </c>
      <c r="C583" s="14" t="s">
        <v>1130</v>
      </c>
      <c r="D583" s="15" t="s">
        <v>77</v>
      </c>
      <c r="E583" s="15" t="s">
        <v>1106</v>
      </c>
      <c r="F583" s="15" t="s">
        <v>509</v>
      </c>
      <c r="G583" s="68">
        <v>2392.86</v>
      </c>
      <c r="H583" s="68">
        <v>2359.59</v>
      </c>
      <c r="I583" s="69">
        <v>33.270000000000003</v>
      </c>
    </row>
    <row r="584" spans="2:9" x14ac:dyDescent="0.25">
      <c r="B584" s="14">
        <f t="shared" si="15"/>
        <v>27</v>
      </c>
      <c r="C584" s="14" t="s">
        <v>1131</v>
      </c>
      <c r="D584" s="15" t="s">
        <v>77</v>
      </c>
      <c r="E584" s="15" t="s">
        <v>1106</v>
      </c>
      <c r="F584" s="15" t="s">
        <v>509</v>
      </c>
      <c r="G584" s="68">
        <v>2392.86</v>
      </c>
      <c r="H584" s="68">
        <v>2359.59</v>
      </c>
      <c r="I584" s="69">
        <v>33.270000000000003</v>
      </c>
    </row>
    <row r="585" spans="2:9" x14ac:dyDescent="0.25">
      <c r="B585" s="14">
        <f t="shared" si="15"/>
        <v>28</v>
      </c>
      <c r="C585" s="14" t="s">
        <v>1132</v>
      </c>
      <c r="D585" s="15" t="s">
        <v>77</v>
      </c>
      <c r="E585" s="15" t="s">
        <v>1106</v>
      </c>
      <c r="F585" s="15" t="s">
        <v>509</v>
      </c>
      <c r="G585" s="68">
        <v>2392.86</v>
      </c>
      <c r="H585" s="68">
        <v>2359.59</v>
      </c>
      <c r="I585" s="69">
        <v>33.270000000000003</v>
      </c>
    </row>
    <row r="586" spans="2:9" x14ac:dyDescent="0.25">
      <c r="B586" s="14">
        <f t="shared" si="15"/>
        <v>29</v>
      </c>
      <c r="C586" s="14" t="s">
        <v>1133</v>
      </c>
      <c r="D586" s="15" t="s">
        <v>77</v>
      </c>
      <c r="E586" s="15" t="s">
        <v>1106</v>
      </c>
      <c r="F586" s="15" t="s">
        <v>509</v>
      </c>
      <c r="G586" s="68">
        <v>2392.86</v>
      </c>
      <c r="H586" s="68">
        <v>2359.59</v>
      </c>
      <c r="I586" s="69">
        <v>33.270000000000003</v>
      </c>
    </row>
    <row r="587" spans="2:9" x14ac:dyDescent="0.25">
      <c r="B587" s="14">
        <f t="shared" si="15"/>
        <v>30</v>
      </c>
      <c r="C587" s="14" t="s">
        <v>1134</v>
      </c>
      <c r="D587" s="15" t="s">
        <v>156</v>
      </c>
      <c r="E587" s="15" t="s">
        <v>1135</v>
      </c>
      <c r="F587" s="15" t="s">
        <v>509</v>
      </c>
      <c r="G587" s="68">
        <v>3959.99</v>
      </c>
      <c r="H587" s="68">
        <v>2420</v>
      </c>
      <c r="I587" s="69">
        <v>1539.99</v>
      </c>
    </row>
    <row r="588" spans="2:9" x14ac:dyDescent="0.25">
      <c r="B588" s="14">
        <f t="shared" si="15"/>
        <v>31</v>
      </c>
      <c r="C588" s="14" t="s">
        <v>1136</v>
      </c>
      <c r="D588" s="15" t="s">
        <v>156</v>
      </c>
      <c r="E588" s="15" t="s">
        <v>1135</v>
      </c>
      <c r="F588" s="15" t="s">
        <v>509</v>
      </c>
      <c r="G588" s="68">
        <v>3959.99</v>
      </c>
      <c r="H588" s="68">
        <v>2420</v>
      </c>
      <c r="I588" s="69">
        <v>1539.99</v>
      </c>
    </row>
    <row r="589" spans="2:9" x14ac:dyDescent="0.25">
      <c r="B589" s="14">
        <f t="shared" si="15"/>
        <v>32</v>
      </c>
      <c r="C589" s="14" t="s">
        <v>1137</v>
      </c>
      <c r="D589" s="15" t="s">
        <v>156</v>
      </c>
      <c r="E589" s="15" t="s">
        <v>1135</v>
      </c>
      <c r="F589" s="15" t="s">
        <v>509</v>
      </c>
      <c r="G589" s="68">
        <v>3959.99</v>
      </c>
      <c r="H589" s="68">
        <v>2420</v>
      </c>
      <c r="I589" s="69">
        <v>1539.99</v>
      </c>
    </row>
    <row r="590" spans="2:9" x14ac:dyDescent="0.25">
      <c r="B590" s="14"/>
      <c r="C590" s="14"/>
      <c r="D590" s="15"/>
      <c r="E590" s="15"/>
      <c r="F590" s="15"/>
      <c r="G590" s="68"/>
      <c r="H590" s="68"/>
      <c r="I590" s="69"/>
    </row>
    <row r="591" spans="2:9" x14ac:dyDescent="0.25">
      <c r="B591" s="14">
        <v>1</v>
      </c>
      <c r="C591" s="14" t="s">
        <v>564</v>
      </c>
      <c r="D591" s="15" t="s">
        <v>176</v>
      </c>
      <c r="E591" s="15" t="s">
        <v>565</v>
      </c>
      <c r="F591" s="15" t="s">
        <v>509</v>
      </c>
      <c r="G591" s="68">
        <v>10350</v>
      </c>
      <c r="H591" s="68">
        <v>3018.75</v>
      </c>
      <c r="I591" s="69">
        <v>7331.25</v>
      </c>
    </row>
    <row r="592" spans="2:9" x14ac:dyDescent="0.25">
      <c r="B592" s="14">
        <f t="shared" ref="B592:B619" si="16">+B591+1</f>
        <v>2</v>
      </c>
      <c r="C592" s="14" t="s">
        <v>566</v>
      </c>
      <c r="D592" s="15" t="s">
        <v>176</v>
      </c>
      <c r="E592" s="15" t="s">
        <v>565</v>
      </c>
      <c r="F592" s="15" t="s">
        <v>509</v>
      </c>
      <c r="G592" s="68">
        <v>10350</v>
      </c>
      <c r="H592" s="68">
        <v>3018.75</v>
      </c>
      <c r="I592" s="69">
        <v>7331.25</v>
      </c>
    </row>
    <row r="593" spans="2:9" x14ac:dyDescent="0.25">
      <c r="B593" s="14">
        <f t="shared" si="16"/>
        <v>3</v>
      </c>
      <c r="C593" s="14" t="s">
        <v>567</v>
      </c>
      <c r="D593" s="15" t="s">
        <v>170</v>
      </c>
      <c r="E593" s="15" t="s">
        <v>565</v>
      </c>
      <c r="F593" s="15" t="s">
        <v>509</v>
      </c>
      <c r="G593" s="68">
        <v>8000</v>
      </c>
      <c r="H593" s="68">
        <v>3444.43</v>
      </c>
      <c r="I593" s="69">
        <v>4555.57</v>
      </c>
    </row>
    <row r="594" spans="2:9" x14ac:dyDescent="0.25">
      <c r="B594" s="14">
        <f t="shared" si="16"/>
        <v>4</v>
      </c>
      <c r="C594" s="14" t="s">
        <v>568</v>
      </c>
      <c r="D594" s="15" t="s">
        <v>170</v>
      </c>
      <c r="E594" s="15" t="s">
        <v>565</v>
      </c>
      <c r="F594" s="15" t="s">
        <v>509</v>
      </c>
      <c r="G594" s="68">
        <v>8000</v>
      </c>
      <c r="H594" s="68">
        <v>3444.43</v>
      </c>
      <c r="I594" s="69">
        <v>4555.57</v>
      </c>
    </row>
    <row r="595" spans="2:9" x14ac:dyDescent="0.25">
      <c r="B595" s="14">
        <f t="shared" si="16"/>
        <v>5</v>
      </c>
      <c r="C595" s="14" t="s">
        <v>569</v>
      </c>
      <c r="D595" s="15" t="s">
        <v>170</v>
      </c>
      <c r="E595" s="15" t="s">
        <v>565</v>
      </c>
      <c r="F595" s="15" t="s">
        <v>509</v>
      </c>
      <c r="G595" s="68">
        <v>8000</v>
      </c>
      <c r="H595" s="68">
        <v>3444.43</v>
      </c>
      <c r="I595" s="69">
        <v>4555.57</v>
      </c>
    </row>
    <row r="596" spans="2:9" x14ac:dyDescent="0.25">
      <c r="B596" s="14">
        <f t="shared" si="16"/>
        <v>6</v>
      </c>
      <c r="C596" s="14" t="s">
        <v>570</v>
      </c>
      <c r="D596" s="15" t="s">
        <v>170</v>
      </c>
      <c r="E596" s="15" t="s">
        <v>565</v>
      </c>
      <c r="F596" s="15" t="s">
        <v>509</v>
      </c>
      <c r="G596" s="68">
        <v>8000</v>
      </c>
      <c r="H596" s="68">
        <v>3444.43</v>
      </c>
      <c r="I596" s="69">
        <v>4555.57</v>
      </c>
    </row>
    <row r="597" spans="2:9" x14ac:dyDescent="0.25">
      <c r="B597" s="14">
        <f t="shared" si="16"/>
        <v>7</v>
      </c>
      <c r="C597" s="14" t="s">
        <v>571</v>
      </c>
      <c r="D597" s="15" t="s">
        <v>171</v>
      </c>
      <c r="E597" s="15" t="s">
        <v>565</v>
      </c>
      <c r="F597" s="15" t="s">
        <v>509</v>
      </c>
      <c r="G597" s="68">
        <v>19800</v>
      </c>
      <c r="H597" s="68">
        <v>7975</v>
      </c>
      <c r="I597" s="69">
        <v>11825</v>
      </c>
    </row>
    <row r="598" spans="2:9" x14ac:dyDescent="0.25">
      <c r="B598" s="14">
        <f t="shared" si="16"/>
        <v>8</v>
      </c>
      <c r="C598" s="14" t="s">
        <v>572</v>
      </c>
      <c r="D598" s="15" t="s">
        <v>171</v>
      </c>
      <c r="E598" s="15" t="s">
        <v>565</v>
      </c>
      <c r="F598" s="15" t="s">
        <v>509</v>
      </c>
      <c r="G598" s="68">
        <v>19800</v>
      </c>
      <c r="H598" s="68">
        <v>7975</v>
      </c>
      <c r="I598" s="69">
        <v>11825</v>
      </c>
    </row>
    <row r="599" spans="2:9" x14ac:dyDescent="0.25">
      <c r="B599" s="14">
        <f t="shared" si="16"/>
        <v>9</v>
      </c>
      <c r="C599" s="14" t="s">
        <v>573</v>
      </c>
      <c r="D599" s="15" t="s">
        <v>171</v>
      </c>
      <c r="E599" s="15" t="s">
        <v>565</v>
      </c>
      <c r="F599" s="15" t="s">
        <v>509</v>
      </c>
      <c r="G599" s="68">
        <v>19800</v>
      </c>
      <c r="H599" s="68">
        <v>7975</v>
      </c>
      <c r="I599" s="69">
        <v>11825</v>
      </c>
    </row>
    <row r="600" spans="2:9" x14ac:dyDescent="0.25">
      <c r="B600" s="14">
        <f t="shared" si="16"/>
        <v>10</v>
      </c>
      <c r="C600" s="14" t="s">
        <v>574</v>
      </c>
      <c r="D600" s="15" t="s">
        <v>171</v>
      </c>
      <c r="E600" s="15" t="s">
        <v>565</v>
      </c>
      <c r="F600" s="15" t="s">
        <v>509</v>
      </c>
      <c r="G600" s="68">
        <v>19800</v>
      </c>
      <c r="H600" s="68">
        <v>7975</v>
      </c>
      <c r="I600" s="69">
        <v>11825</v>
      </c>
    </row>
    <row r="601" spans="2:9" x14ac:dyDescent="0.25">
      <c r="B601" s="14">
        <f t="shared" si="16"/>
        <v>11</v>
      </c>
      <c r="C601" s="14" t="s">
        <v>575</v>
      </c>
      <c r="D601" s="15" t="s">
        <v>172</v>
      </c>
      <c r="E601" s="15" t="s">
        <v>565</v>
      </c>
      <c r="F601" s="15" t="s">
        <v>509</v>
      </c>
      <c r="G601" s="68">
        <v>6950</v>
      </c>
      <c r="H601" s="68">
        <v>2799.32</v>
      </c>
      <c r="I601" s="69">
        <v>4150.68</v>
      </c>
    </row>
    <row r="602" spans="2:9" x14ac:dyDescent="0.25">
      <c r="B602" s="14">
        <f t="shared" si="16"/>
        <v>12</v>
      </c>
      <c r="C602" s="14" t="s">
        <v>576</v>
      </c>
      <c r="D602" s="15" t="s">
        <v>172</v>
      </c>
      <c r="E602" s="15" t="s">
        <v>565</v>
      </c>
      <c r="F602" s="15" t="s">
        <v>509</v>
      </c>
      <c r="G602" s="68">
        <v>6950</v>
      </c>
      <c r="H602" s="68">
        <v>2799.32</v>
      </c>
      <c r="I602" s="69">
        <v>4150.68</v>
      </c>
    </row>
    <row r="603" spans="2:9" x14ac:dyDescent="0.25">
      <c r="B603" s="14">
        <f t="shared" si="16"/>
        <v>13</v>
      </c>
      <c r="C603" s="14" t="s">
        <v>577</v>
      </c>
      <c r="D603" s="15" t="s">
        <v>172</v>
      </c>
      <c r="E603" s="15" t="s">
        <v>565</v>
      </c>
      <c r="F603" s="15" t="s">
        <v>509</v>
      </c>
      <c r="G603" s="68">
        <v>6950</v>
      </c>
      <c r="H603" s="68">
        <v>2799.32</v>
      </c>
      <c r="I603" s="69">
        <v>4150.68</v>
      </c>
    </row>
    <row r="604" spans="2:9" x14ac:dyDescent="0.25">
      <c r="B604" s="14">
        <f t="shared" si="16"/>
        <v>14</v>
      </c>
      <c r="C604" s="14" t="s">
        <v>578</v>
      </c>
      <c r="D604" s="15" t="s">
        <v>172</v>
      </c>
      <c r="E604" s="15" t="s">
        <v>565</v>
      </c>
      <c r="F604" s="15" t="s">
        <v>509</v>
      </c>
      <c r="G604" s="68">
        <v>6950</v>
      </c>
      <c r="H604" s="68">
        <v>2799.32</v>
      </c>
      <c r="I604" s="69">
        <v>4150.68</v>
      </c>
    </row>
    <row r="605" spans="2:9" x14ac:dyDescent="0.25">
      <c r="B605" s="14">
        <f t="shared" si="16"/>
        <v>15</v>
      </c>
      <c r="C605" s="14" t="s">
        <v>579</v>
      </c>
      <c r="D605" s="15" t="s">
        <v>172</v>
      </c>
      <c r="E605" s="15" t="s">
        <v>565</v>
      </c>
      <c r="F605" s="15" t="s">
        <v>509</v>
      </c>
      <c r="G605" s="68">
        <v>6950</v>
      </c>
      <c r="H605" s="68">
        <v>2799.32</v>
      </c>
      <c r="I605" s="69">
        <v>4150.68</v>
      </c>
    </row>
    <row r="606" spans="2:9" x14ac:dyDescent="0.25">
      <c r="B606" s="14">
        <f t="shared" si="16"/>
        <v>16</v>
      </c>
      <c r="C606" s="14" t="s">
        <v>580</v>
      </c>
      <c r="D606" s="15" t="s">
        <v>172</v>
      </c>
      <c r="E606" s="15" t="s">
        <v>565</v>
      </c>
      <c r="F606" s="15" t="s">
        <v>509</v>
      </c>
      <c r="G606" s="68">
        <v>6950</v>
      </c>
      <c r="H606" s="68">
        <v>2799.32</v>
      </c>
      <c r="I606" s="69">
        <v>4150.68</v>
      </c>
    </row>
    <row r="607" spans="2:9" x14ac:dyDescent="0.25">
      <c r="B607" s="14">
        <f t="shared" si="16"/>
        <v>17</v>
      </c>
      <c r="C607" s="14" t="s">
        <v>581</v>
      </c>
      <c r="D607" s="15" t="s">
        <v>172</v>
      </c>
      <c r="E607" s="15" t="s">
        <v>565</v>
      </c>
      <c r="F607" s="15" t="s">
        <v>509</v>
      </c>
      <c r="G607" s="68">
        <v>6950</v>
      </c>
      <c r="H607" s="68">
        <v>2799.32</v>
      </c>
      <c r="I607" s="69">
        <v>4150.68</v>
      </c>
    </row>
    <row r="608" spans="2:9" x14ac:dyDescent="0.25">
      <c r="B608" s="14">
        <f t="shared" si="16"/>
        <v>18</v>
      </c>
      <c r="C608" s="14" t="s">
        <v>582</v>
      </c>
      <c r="D608" s="15" t="s">
        <v>172</v>
      </c>
      <c r="E608" s="15" t="s">
        <v>565</v>
      </c>
      <c r="F608" s="15" t="s">
        <v>509</v>
      </c>
      <c r="G608" s="68">
        <v>6950</v>
      </c>
      <c r="H608" s="68">
        <v>2799.32</v>
      </c>
      <c r="I608" s="69">
        <v>4150.68</v>
      </c>
    </row>
    <row r="609" spans="2:9" x14ac:dyDescent="0.25">
      <c r="B609" s="14">
        <f t="shared" si="16"/>
        <v>19</v>
      </c>
      <c r="C609" s="14" t="s">
        <v>583</v>
      </c>
      <c r="D609" s="15" t="s">
        <v>172</v>
      </c>
      <c r="E609" s="15" t="s">
        <v>565</v>
      </c>
      <c r="F609" s="15" t="s">
        <v>509</v>
      </c>
      <c r="G609" s="68">
        <v>6950</v>
      </c>
      <c r="H609" s="68">
        <v>2799.32</v>
      </c>
      <c r="I609" s="69">
        <v>4150.68</v>
      </c>
    </row>
    <row r="610" spans="2:9" x14ac:dyDescent="0.25">
      <c r="B610" s="14">
        <f t="shared" si="16"/>
        <v>20</v>
      </c>
      <c r="C610" s="14" t="s">
        <v>584</v>
      </c>
      <c r="D610" s="15" t="s">
        <v>172</v>
      </c>
      <c r="E610" s="15" t="s">
        <v>565</v>
      </c>
      <c r="F610" s="15" t="s">
        <v>509</v>
      </c>
      <c r="G610" s="68">
        <v>6950</v>
      </c>
      <c r="H610" s="68">
        <v>2799.32</v>
      </c>
      <c r="I610" s="69">
        <v>4150.68</v>
      </c>
    </row>
    <row r="611" spans="2:9" x14ac:dyDescent="0.25">
      <c r="B611" s="14">
        <f t="shared" si="16"/>
        <v>21</v>
      </c>
      <c r="C611" s="14" t="s">
        <v>585</v>
      </c>
      <c r="D611" s="15" t="s">
        <v>168</v>
      </c>
      <c r="E611" s="15" t="s">
        <v>565</v>
      </c>
      <c r="F611" s="15" t="s">
        <v>509</v>
      </c>
      <c r="G611" s="68">
        <v>11000</v>
      </c>
      <c r="H611" s="68">
        <v>4736.13</v>
      </c>
      <c r="I611" s="69">
        <v>6263.87</v>
      </c>
    </row>
    <row r="612" spans="2:9" x14ac:dyDescent="0.25">
      <c r="B612" s="14">
        <f t="shared" si="16"/>
        <v>22</v>
      </c>
      <c r="C612" s="14" t="s">
        <v>586</v>
      </c>
      <c r="D612" s="15" t="s">
        <v>168</v>
      </c>
      <c r="E612" s="15" t="s">
        <v>565</v>
      </c>
      <c r="F612" s="15" t="s">
        <v>509</v>
      </c>
      <c r="G612" s="68">
        <v>11000</v>
      </c>
      <c r="H612" s="68">
        <v>4736.13</v>
      </c>
      <c r="I612" s="69">
        <v>6263.87</v>
      </c>
    </row>
    <row r="613" spans="2:9" x14ac:dyDescent="0.25">
      <c r="B613" s="14">
        <f t="shared" si="16"/>
        <v>23</v>
      </c>
      <c r="C613" s="14" t="s">
        <v>587</v>
      </c>
      <c r="D613" s="15" t="s">
        <v>168</v>
      </c>
      <c r="E613" s="15" t="s">
        <v>565</v>
      </c>
      <c r="F613" s="15" t="s">
        <v>509</v>
      </c>
      <c r="G613" s="68">
        <v>11000</v>
      </c>
      <c r="H613" s="68">
        <v>4736.13</v>
      </c>
      <c r="I613" s="69">
        <v>6263.87</v>
      </c>
    </row>
    <row r="614" spans="2:9" x14ac:dyDescent="0.25">
      <c r="B614" s="14">
        <f t="shared" si="16"/>
        <v>24</v>
      </c>
      <c r="C614" s="14" t="s">
        <v>588</v>
      </c>
      <c r="D614" s="15" t="s">
        <v>168</v>
      </c>
      <c r="E614" s="15" t="s">
        <v>565</v>
      </c>
      <c r="F614" s="15" t="s">
        <v>509</v>
      </c>
      <c r="G614" s="68">
        <v>11000</v>
      </c>
      <c r="H614" s="68">
        <v>4736.13</v>
      </c>
      <c r="I614" s="69">
        <v>6263.87</v>
      </c>
    </row>
    <row r="615" spans="2:9" x14ac:dyDescent="0.25">
      <c r="B615" s="14">
        <f t="shared" si="16"/>
        <v>25</v>
      </c>
      <c r="C615" s="14" t="s">
        <v>589</v>
      </c>
      <c r="D615" s="15" t="s">
        <v>152</v>
      </c>
      <c r="E615" s="15" t="s">
        <v>590</v>
      </c>
      <c r="F615" s="15" t="s">
        <v>509</v>
      </c>
      <c r="G615" s="68">
        <v>5459.02</v>
      </c>
      <c r="H615" s="68">
        <v>4245.92</v>
      </c>
      <c r="I615" s="69">
        <v>1213.0999999999999</v>
      </c>
    </row>
    <row r="616" spans="2:9" x14ac:dyDescent="0.25">
      <c r="B616" s="14">
        <f t="shared" si="16"/>
        <v>26</v>
      </c>
      <c r="C616" s="14" t="s">
        <v>591</v>
      </c>
      <c r="D616" s="15" t="s">
        <v>152</v>
      </c>
      <c r="E616" s="15" t="s">
        <v>590</v>
      </c>
      <c r="F616" s="15" t="s">
        <v>509</v>
      </c>
      <c r="G616" s="68">
        <v>5459.02</v>
      </c>
      <c r="H616" s="68">
        <v>4245.92</v>
      </c>
      <c r="I616" s="69">
        <v>1213.0999999999999</v>
      </c>
    </row>
    <row r="617" spans="2:9" x14ac:dyDescent="0.25">
      <c r="B617" s="14">
        <f t="shared" si="16"/>
        <v>27</v>
      </c>
      <c r="C617" s="14" t="s">
        <v>592</v>
      </c>
      <c r="D617" s="15" t="s">
        <v>152</v>
      </c>
      <c r="E617" s="15" t="s">
        <v>590</v>
      </c>
      <c r="F617" s="15" t="s">
        <v>509</v>
      </c>
      <c r="G617" s="68">
        <v>5459.02</v>
      </c>
      <c r="H617" s="68">
        <v>4245.92</v>
      </c>
      <c r="I617" s="69">
        <v>1213.0999999999999</v>
      </c>
    </row>
    <row r="618" spans="2:9" x14ac:dyDescent="0.25">
      <c r="B618" s="14">
        <f t="shared" si="16"/>
        <v>28</v>
      </c>
      <c r="C618" s="14" t="s">
        <v>593</v>
      </c>
      <c r="D618" s="15" t="s">
        <v>152</v>
      </c>
      <c r="E618" s="15" t="s">
        <v>590</v>
      </c>
      <c r="F618" s="15" t="s">
        <v>509</v>
      </c>
      <c r="G618" s="68">
        <v>5459.02</v>
      </c>
      <c r="H618" s="68">
        <v>4245.92</v>
      </c>
      <c r="I618" s="69">
        <v>1213.0999999999999</v>
      </c>
    </row>
    <row r="619" spans="2:9" x14ac:dyDescent="0.25">
      <c r="B619" s="14">
        <f t="shared" si="16"/>
        <v>29</v>
      </c>
      <c r="C619" s="14" t="s">
        <v>594</v>
      </c>
      <c r="D619" s="15" t="s">
        <v>152</v>
      </c>
      <c r="E619" s="15" t="s">
        <v>590</v>
      </c>
      <c r="F619" s="15" t="s">
        <v>509</v>
      </c>
      <c r="G619" s="68">
        <v>5459.02</v>
      </c>
      <c r="H619" s="68">
        <v>4245.92</v>
      </c>
      <c r="I619" s="69">
        <v>1213.0999999999999</v>
      </c>
    </row>
    <row r="620" spans="2:9" x14ac:dyDescent="0.25">
      <c r="B620" s="14"/>
      <c r="C620" s="14"/>
      <c r="D620" s="15"/>
      <c r="E620" s="15"/>
      <c r="F620" s="15"/>
      <c r="G620" s="68"/>
      <c r="H620" s="68"/>
      <c r="I620" s="69"/>
    </row>
    <row r="621" spans="2:9" x14ac:dyDescent="0.25">
      <c r="B621" s="14">
        <v>1</v>
      </c>
      <c r="C621" s="14" t="s">
        <v>741</v>
      </c>
      <c r="D621" s="15" t="s">
        <v>71</v>
      </c>
      <c r="E621" s="15" t="s">
        <v>504</v>
      </c>
      <c r="F621" s="15" t="s">
        <v>509</v>
      </c>
      <c r="G621" s="68">
        <v>3306</v>
      </c>
      <c r="H621" s="68">
        <v>3306</v>
      </c>
      <c r="I621" s="69">
        <v>0</v>
      </c>
    </row>
    <row r="622" spans="2:9" x14ac:dyDescent="0.25">
      <c r="B622" s="14">
        <f t="shared" ref="B622:B625" si="17">+B621+1</f>
        <v>2</v>
      </c>
      <c r="C622" s="14" t="s">
        <v>742</v>
      </c>
      <c r="D622" s="15" t="s">
        <v>89</v>
      </c>
      <c r="E622" s="15" t="s">
        <v>504</v>
      </c>
      <c r="F622" s="15" t="s">
        <v>509</v>
      </c>
      <c r="G622" s="68">
        <v>2500</v>
      </c>
      <c r="H622" s="68">
        <v>2494.4899999999998</v>
      </c>
      <c r="I622" s="69">
        <v>5.51</v>
      </c>
    </row>
    <row r="623" spans="2:9" x14ac:dyDescent="0.25">
      <c r="B623" s="14">
        <f t="shared" si="17"/>
        <v>3</v>
      </c>
      <c r="C623" s="14" t="s">
        <v>743</v>
      </c>
      <c r="D623" s="15" t="s">
        <v>89</v>
      </c>
      <c r="E623" s="15" t="s">
        <v>504</v>
      </c>
      <c r="F623" s="15" t="s">
        <v>509</v>
      </c>
      <c r="G623" s="68">
        <v>2500</v>
      </c>
      <c r="H623" s="68">
        <v>2494.4899999999998</v>
      </c>
      <c r="I623" s="69">
        <v>5.51</v>
      </c>
    </row>
    <row r="624" spans="2:9" x14ac:dyDescent="0.25">
      <c r="B624" s="14">
        <f t="shared" si="17"/>
        <v>4</v>
      </c>
      <c r="C624" s="14" t="s">
        <v>744</v>
      </c>
      <c r="D624" s="15" t="s">
        <v>122</v>
      </c>
      <c r="E624" s="15" t="s">
        <v>504</v>
      </c>
      <c r="F624" s="15" t="s">
        <v>509</v>
      </c>
      <c r="G624" s="68">
        <v>25303.439999999999</v>
      </c>
      <c r="H624" s="68">
        <v>25303.439999999999</v>
      </c>
      <c r="I624" s="69">
        <v>0</v>
      </c>
    </row>
    <row r="625" spans="2:9" x14ac:dyDescent="0.25">
      <c r="B625" s="14">
        <f t="shared" si="17"/>
        <v>5</v>
      </c>
      <c r="C625" s="14" t="s">
        <v>745</v>
      </c>
      <c r="D625" s="15" t="s">
        <v>88</v>
      </c>
      <c r="E625" s="15" t="s">
        <v>504</v>
      </c>
      <c r="F625" s="15" t="s">
        <v>509</v>
      </c>
      <c r="G625" s="68">
        <v>2500</v>
      </c>
      <c r="H625" s="68">
        <v>2494.4899999999998</v>
      </c>
      <c r="I625" s="69">
        <v>5.51</v>
      </c>
    </row>
    <row r="626" spans="2:9" x14ac:dyDescent="0.25">
      <c r="B626" s="14"/>
      <c r="C626" s="14"/>
      <c r="D626" s="15"/>
      <c r="E626" s="15"/>
      <c r="F626" s="15"/>
      <c r="G626" s="68"/>
      <c r="H626" s="68"/>
      <c r="I626" s="69"/>
    </row>
    <row r="627" spans="2:9" x14ac:dyDescent="0.25">
      <c r="B627" s="14">
        <v>1</v>
      </c>
      <c r="C627" s="14" t="s">
        <v>813</v>
      </c>
      <c r="D627" s="15" t="s">
        <v>180</v>
      </c>
      <c r="E627" s="15" t="s">
        <v>597</v>
      </c>
      <c r="F627" s="15" t="s">
        <v>509</v>
      </c>
      <c r="G627" s="68">
        <v>1</v>
      </c>
      <c r="H627" s="68">
        <v>0</v>
      </c>
      <c r="I627" s="69">
        <v>1</v>
      </c>
    </row>
    <row r="628" spans="2:9" x14ac:dyDescent="0.25">
      <c r="B628" s="14">
        <f>+B627+1</f>
        <v>2</v>
      </c>
      <c r="C628" s="14" t="s">
        <v>595</v>
      </c>
      <c r="D628" s="15" t="s">
        <v>596</v>
      </c>
      <c r="E628" s="15" t="s">
        <v>597</v>
      </c>
      <c r="F628" s="15" t="s">
        <v>509</v>
      </c>
      <c r="G628" s="68">
        <v>25550.66</v>
      </c>
      <c r="H628" s="68">
        <v>25550.66</v>
      </c>
      <c r="I628" s="69">
        <v>0</v>
      </c>
    </row>
    <row r="629" spans="2:9" x14ac:dyDescent="0.25">
      <c r="B629" s="14"/>
      <c r="C629" s="14"/>
      <c r="D629" s="15"/>
      <c r="E629" s="15"/>
      <c r="F629" s="15"/>
      <c r="G629" s="68"/>
      <c r="H629" s="68"/>
      <c r="I629" s="69"/>
    </row>
    <row r="630" spans="2:9" x14ac:dyDescent="0.25">
      <c r="B630" s="14">
        <v>1</v>
      </c>
      <c r="C630" s="14" t="s">
        <v>1201</v>
      </c>
      <c r="D630" s="15" t="s">
        <v>165</v>
      </c>
      <c r="E630" s="15" t="s">
        <v>165</v>
      </c>
      <c r="F630" s="15" t="s">
        <v>509</v>
      </c>
      <c r="G630" s="68">
        <v>30234</v>
      </c>
      <c r="H630" s="68">
        <v>17216.61</v>
      </c>
      <c r="I630" s="69">
        <v>13017.39</v>
      </c>
    </row>
    <row r="631" spans="2:9" x14ac:dyDescent="0.25">
      <c r="B631" s="14">
        <f t="shared" ref="B631:B638" si="18">+B630+1</f>
        <v>2</v>
      </c>
      <c r="C631" s="14" t="s">
        <v>1202</v>
      </c>
      <c r="D631" s="15" t="s">
        <v>1203</v>
      </c>
      <c r="E631" s="15" t="s">
        <v>165</v>
      </c>
      <c r="F631" s="15" t="s">
        <v>509</v>
      </c>
      <c r="G631" s="68">
        <v>2931.85</v>
      </c>
      <c r="H631" s="68">
        <v>2865.19</v>
      </c>
      <c r="I631" s="69">
        <v>66.66</v>
      </c>
    </row>
    <row r="632" spans="2:9" x14ac:dyDescent="0.25">
      <c r="B632" s="14">
        <f t="shared" si="18"/>
        <v>3</v>
      </c>
      <c r="C632" s="14" t="s">
        <v>1204</v>
      </c>
      <c r="D632" s="15" t="s">
        <v>165</v>
      </c>
      <c r="E632" s="15" t="s">
        <v>165</v>
      </c>
      <c r="F632" s="15" t="s">
        <v>509</v>
      </c>
      <c r="G632" s="68">
        <v>1</v>
      </c>
      <c r="H632" s="68">
        <v>0</v>
      </c>
      <c r="I632" s="69">
        <v>1</v>
      </c>
    </row>
    <row r="633" spans="2:9" x14ac:dyDescent="0.25">
      <c r="B633" s="14">
        <f t="shared" si="18"/>
        <v>4</v>
      </c>
      <c r="C633" s="14" t="s">
        <v>1205</v>
      </c>
      <c r="D633" s="15" t="s">
        <v>95</v>
      </c>
      <c r="E633" s="15" t="s">
        <v>165</v>
      </c>
      <c r="F633" s="15" t="s">
        <v>509</v>
      </c>
      <c r="G633" s="68">
        <v>2850</v>
      </c>
      <c r="H633" s="68">
        <v>2850</v>
      </c>
      <c r="I633" s="69">
        <v>0</v>
      </c>
    </row>
    <row r="634" spans="2:9" x14ac:dyDescent="0.25">
      <c r="B634" s="14">
        <f t="shared" si="18"/>
        <v>5</v>
      </c>
      <c r="C634" s="14" t="s">
        <v>816</v>
      </c>
      <c r="D634" s="15" t="s">
        <v>126</v>
      </c>
      <c r="E634" s="15" t="s">
        <v>812</v>
      </c>
      <c r="F634" s="15" t="s">
        <v>509</v>
      </c>
      <c r="G634" s="68">
        <v>6720.3</v>
      </c>
      <c r="H634" s="68">
        <v>6533.65</v>
      </c>
      <c r="I634" s="69">
        <v>186.65</v>
      </c>
    </row>
    <row r="635" spans="2:9" x14ac:dyDescent="0.25">
      <c r="B635" s="14">
        <f t="shared" si="18"/>
        <v>6</v>
      </c>
      <c r="C635" s="14" t="s">
        <v>817</v>
      </c>
      <c r="D635" s="15" t="s">
        <v>151</v>
      </c>
      <c r="E635" s="15" t="s">
        <v>812</v>
      </c>
      <c r="F635" s="15" t="s">
        <v>509</v>
      </c>
      <c r="G635" s="68">
        <v>5087.0200000000004</v>
      </c>
      <c r="H635" s="68">
        <v>4097.8599999999997</v>
      </c>
      <c r="I635" s="69">
        <v>989.16</v>
      </c>
    </row>
    <row r="636" spans="2:9" x14ac:dyDescent="0.25">
      <c r="B636" s="14">
        <f t="shared" si="18"/>
        <v>7</v>
      </c>
      <c r="C636" s="14" t="s">
        <v>1206</v>
      </c>
      <c r="D636" s="15" t="s">
        <v>104</v>
      </c>
      <c r="E636" s="15" t="s">
        <v>165</v>
      </c>
      <c r="F636" s="15" t="s">
        <v>509</v>
      </c>
      <c r="G636" s="68">
        <v>450</v>
      </c>
      <c r="H636" s="68">
        <v>450</v>
      </c>
      <c r="I636" s="69">
        <v>0</v>
      </c>
    </row>
    <row r="637" spans="2:9" x14ac:dyDescent="0.25">
      <c r="B637" s="14">
        <f t="shared" si="18"/>
        <v>8</v>
      </c>
      <c r="C637" s="14" t="s">
        <v>1207</v>
      </c>
      <c r="D637" s="15" t="s">
        <v>106</v>
      </c>
      <c r="E637" s="15" t="s">
        <v>165</v>
      </c>
      <c r="F637" s="15" t="s">
        <v>509</v>
      </c>
      <c r="G637" s="68">
        <v>7978.86</v>
      </c>
      <c r="H637" s="68">
        <v>7895.74</v>
      </c>
      <c r="I637" s="69">
        <v>83.12</v>
      </c>
    </row>
    <row r="638" spans="2:9" x14ac:dyDescent="0.25">
      <c r="B638" s="14">
        <f t="shared" si="18"/>
        <v>9</v>
      </c>
      <c r="C638" s="14" t="s">
        <v>1208</v>
      </c>
      <c r="D638" s="15" t="s">
        <v>169</v>
      </c>
      <c r="E638" s="15" t="s">
        <v>165</v>
      </c>
      <c r="F638" s="15" t="s">
        <v>509</v>
      </c>
      <c r="G638" s="68">
        <v>16094.25</v>
      </c>
      <c r="H638" s="68">
        <v>6929.46</v>
      </c>
      <c r="I638" s="69">
        <v>9164.7900000000009</v>
      </c>
    </row>
    <row r="639" spans="2:9" x14ac:dyDescent="0.25">
      <c r="B639" s="14"/>
      <c r="C639" s="14"/>
      <c r="D639" s="15"/>
      <c r="E639" s="15"/>
      <c r="F639" s="15"/>
      <c r="G639" s="68"/>
      <c r="H639" s="68"/>
      <c r="I639" s="69"/>
    </row>
    <row r="640" spans="2:9" x14ac:dyDescent="0.25">
      <c r="B640" s="14">
        <v>1</v>
      </c>
      <c r="C640" s="14" t="s">
        <v>638</v>
      </c>
      <c r="D640" s="15" t="s">
        <v>94</v>
      </c>
      <c r="E640" s="15" t="s">
        <v>639</v>
      </c>
      <c r="F640" s="15" t="s">
        <v>509</v>
      </c>
      <c r="G640" s="68">
        <v>1768</v>
      </c>
      <c r="H640" s="68">
        <v>1731.22</v>
      </c>
      <c r="I640" s="69">
        <v>36.78</v>
      </c>
    </row>
    <row r="641" spans="2:9" x14ac:dyDescent="0.25">
      <c r="B641" s="14">
        <f t="shared" ref="B641:B643" si="19">+B640+1</f>
        <v>2</v>
      </c>
      <c r="C641" s="14" t="s">
        <v>640</v>
      </c>
      <c r="D641" s="15" t="s">
        <v>157</v>
      </c>
      <c r="E641" s="15" t="s">
        <v>639</v>
      </c>
      <c r="F641" s="15" t="s">
        <v>509</v>
      </c>
      <c r="G641" s="68">
        <v>3475.47</v>
      </c>
      <c r="H641" s="68">
        <v>2123.9</v>
      </c>
      <c r="I641" s="69">
        <v>1351.57</v>
      </c>
    </row>
    <row r="642" spans="2:9" x14ac:dyDescent="0.25">
      <c r="B642" s="14">
        <f t="shared" si="19"/>
        <v>3</v>
      </c>
      <c r="C642" s="14" t="s">
        <v>641</v>
      </c>
      <c r="D642" s="15" t="s">
        <v>642</v>
      </c>
      <c r="E642" s="15" t="s">
        <v>639</v>
      </c>
      <c r="F642" s="15" t="s">
        <v>509</v>
      </c>
      <c r="G642" s="68">
        <v>5915.67</v>
      </c>
      <c r="H642" s="68">
        <v>3615.12</v>
      </c>
      <c r="I642" s="69">
        <v>2300.5500000000002</v>
      </c>
    </row>
    <row r="643" spans="2:9" x14ac:dyDescent="0.25">
      <c r="B643" s="14">
        <f t="shared" si="19"/>
        <v>4</v>
      </c>
      <c r="C643" s="14" t="s">
        <v>643</v>
      </c>
      <c r="D643" s="15" t="s">
        <v>157</v>
      </c>
      <c r="E643" s="15" t="s">
        <v>639</v>
      </c>
      <c r="F643" s="15" t="s">
        <v>509</v>
      </c>
      <c r="G643" s="68">
        <v>3475.47</v>
      </c>
      <c r="H643" s="68">
        <v>2123.9</v>
      </c>
      <c r="I643" s="69">
        <v>1351.57</v>
      </c>
    </row>
    <row r="644" spans="2:9" x14ac:dyDescent="0.25">
      <c r="B644" s="14"/>
      <c r="C644" s="14"/>
      <c r="D644" s="15"/>
      <c r="E644" s="15"/>
      <c r="F644" s="15"/>
      <c r="G644" s="68"/>
      <c r="H644" s="68"/>
      <c r="I644" s="69"/>
    </row>
    <row r="645" spans="2:9" x14ac:dyDescent="0.25">
      <c r="B645" s="14">
        <v>1</v>
      </c>
      <c r="C645" s="14" t="s">
        <v>772</v>
      </c>
      <c r="D645" s="15" t="s">
        <v>85</v>
      </c>
      <c r="E645" s="15" t="s">
        <v>167</v>
      </c>
      <c r="F645" s="15" t="s">
        <v>509</v>
      </c>
      <c r="G645" s="68">
        <v>2280</v>
      </c>
      <c r="H645" s="68">
        <v>2208.77</v>
      </c>
      <c r="I645" s="69">
        <v>71.23</v>
      </c>
    </row>
    <row r="646" spans="2:9" x14ac:dyDescent="0.25">
      <c r="B646" s="14">
        <f t="shared" ref="B646:B680" si="20">+B645+1</f>
        <v>2</v>
      </c>
      <c r="C646" s="14" t="s">
        <v>773</v>
      </c>
      <c r="D646" s="15" t="s">
        <v>109</v>
      </c>
      <c r="E646" s="15" t="s">
        <v>167</v>
      </c>
      <c r="F646" s="15" t="s">
        <v>509</v>
      </c>
      <c r="G646" s="68">
        <v>1938</v>
      </c>
      <c r="H646" s="68">
        <v>1877.46</v>
      </c>
      <c r="I646" s="69">
        <v>60.54</v>
      </c>
    </row>
    <row r="647" spans="2:9" x14ac:dyDescent="0.25">
      <c r="B647" s="14">
        <f t="shared" si="20"/>
        <v>3</v>
      </c>
      <c r="C647" s="14" t="s">
        <v>774</v>
      </c>
      <c r="D647" s="15" t="s">
        <v>109</v>
      </c>
      <c r="E647" s="15" t="s">
        <v>167</v>
      </c>
      <c r="F647" s="15" t="s">
        <v>509</v>
      </c>
      <c r="G647" s="68">
        <v>1938</v>
      </c>
      <c r="H647" s="68">
        <v>1877.46</v>
      </c>
      <c r="I647" s="69">
        <v>60.54</v>
      </c>
    </row>
    <row r="648" spans="2:9" x14ac:dyDescent="0.25">
      <c r="B648" s="14">
        <f t="shared" si="20"/>
        <v>4</v>
      </c>
      <c r="C648" s="14" t="s">
        <v>775</v>
      </c>
      <c r="D648" s="15" t="s">
        <v>70</v>
      </c>
      <c r="E648" s="15" t="s">
        <v>167</v>
      </c>
      <c r="F648" s="15" t="s">
        <v>509</v>
      </c>
      <c r="G648" s="68">
        <v>1799</v>
      </c>
      <c r="H648" s="68">
        <v>1549.16</v>
      </c>
      <c r="I648" s="69">
        <v>249.84</v>
      </c>
    </row>
    <row r="649" spans="2:9" x14ac:dyDescent="0.25">
      <c r="B649" s="14">
        <f t="shared" si="20"/>
        <v>5</v>
      </c>
      <c r="C649" s="14" t="s">
        <v>776</v>
      </c>
      <c r="D649" s="15" t="s">
        <v>70</v>
      </c>
      <c r="E649" s="15" t="s">
        <v>167</v>
      </c>
      <c r="F649" s="15" t="s">
        <v>509</v>
      </c>
      <c r="G649" s="68">
        <v>3445.65</v>
      </c>
      <c r="H649" s="68">
        <v>1722.87</v>
      </c>
      <c r="I649" s="69">
        <v>1722.78</v>
      </c>
    </row>
    <row r="650" spans="2:9" x14ac:dyDescent="0.25">
      <c r="B650" s="14">
        <f t="shared" si="20"/>
        <v>6</v>
      </c>
      <c r="C650" s="14" t="s">
        <v>777</v>
      </c>
      <c r="D650" s="15" t="s">
        <v>70</v>
      </c>
      <c r="E650" s="15" t="s">
        <v>167</v>
      </c>
      <c r="F650" s="15" t="s">
        <v>509</v>
      </c>
      <c r="G650" s="68">
        <v>1849</v>
      </c>
      <c r="H650" s="68">
        <v>1849</v>
      </c>
      <c r="I650" s="69">
        <v>0</v>
      </c>
    </row>
    <row r="651" spans="2:9" x14ac:dyDescent="0.25">
      <c r="B651" s="14">
        <f t="shared" si="20"/>
        <v>7</v>
      </c>
      <c r="C651" s="14" t="s">
        <v>778</v>
      </c>
      <c r="D651" s="15" t="s">
        <v>113</v>
      </c>
      <c r="E651" s="15" t="s">
        <v>167</v>
      </c>
      <c r="F651" s="15" t="s">
        <v>509</v>
      </c>
      <c r="G651" s="68">
        <v>1849</v>
      </c>
      <c r="H651" s="68">
        <v>1849</v>
      </c>
      <c r="I651" s="69">
        <v>0</v>
      </c>
    </row>
    <row r="652" spans="2:9" x14ac:dyDescent="0.25">
      <c r="B652" s="14">
        <f t="shared" si="20"/>
        <v>8</v>
      </c>
      <c r="C652" s="14" t="s">
        <v>779</v>
      </c>
      <c r="D652" s="15" t="s">
        <v>96</v>
      </c>
      <c r="E652" s="15" t="s">
        <v>167</v>
      </c>
      <c r="F652" s="15" t="s">
        <v>509</v>
      </c>
      <c r="G652" s="68">
        <v>1016.41</v>
      </c>
      <c r="H652" s="68">
        <v>1016.41</v>
      </c>
      <c r="I652" s="69">
        <v>0</v>
      </c>
    </row>
    <row r="653" spans="2:9" x14ac:dyDescent="0.25">
      <c r="B653" s="14">
        <f t="shared" si="20"/>
        <v>9</v>
      </c>
      <c r="C653" s="14" t="s">
        <v>780</v>
      </c>
      <c r="D653" s="15" t="s">
        <v>129</v>
      </c>
      <c r="E653" s="15" t="s">
        <v>167</v>
      </c>
      <c r="F653" s="15" t="s">
        <v>509</v>
      </c>
      <c r="G653" s="68">
        <v>2599</v>
      </c>
      <c r="H653" s="68">
        <v>2454.65</v>
      </c>
      <c r="I653" s="69">
        <v>144.35</v>
      </c>
    </row>
    <row r="654" spans="2:9" x14ac:dyDescent="0.25">
      <c r="B654" s="14">
        <f t="shared" si="20"/>
        <v>10</v>
      </c>
      <c r="C654" s="14" t="s">
        <v>781</v>
      </c>
      <c r="D654" s="15" t="s">
        <v>130</v>
      </c>
      <c r="E654" s="15" t="s">
        <v>167</v>
      </c>
      <c r="F654" s="15" t="s">
        <v>509</v>
      </c>
      <c r="G654" s="68">
        <v>1795</v>
      </c>
      <c r="H654" s="68">
        <v>1695.29</v>
      </c>
      <c r="I654" s="69">
        <v>99.71</v>
      </c>
    </row>
    <row r="655" spans="2:9" x14ac:dyDescent="0.25">
      <c r="B655" s="14">
        <f t="shared" si="20"/>
        <v>11</v>
      </c>
      <c r="C655" s="14" t="s">
        <v>782</v>
      </c>
      <c r="D655" s="15" t="s">
        <v>141</v>
      </c>
      <c r="E655" s="15" t="s">
        <v>167</v>
      </c>
      <c r="F655" s="15" t="s">
        <v>509</v>
      </c>
      <c r="G655" s="68">
        <v>4986.08</v>
      </c>
      <c r="H655" s="68">
        <v>4501.3</v>
      </c>
      <c r="I655" s="69">
        <v>484.78</v>
      </c>
    </row>
    <row r="656" spans="2:9" x14ac:dyDescent="0.25">
      <c r="B656" s="14">
        <f t="shared" si="20"/>
        <v>12</v>
      </c>
      <c r="C656" s="14" t="s">
        <v>783</v>
      </c>
      <c r="D656" s="15" t="s">
        <v>115</v>
      </c>
      <c r="E656" s="15" t="s">
        <v>167</v>
      </c>
      <c r="F656" s="15" t="s">
        <v>509</v>
      </c>
      <c r="G656" s="68">
        <v>2347.65</v>
      </c>
      <c r="H656" s="68">
        <v>2347.65</v>
      </c>
      <c r="I656" s="69">
        <v>0</v>
      </c>
    </row>
    <row r="657" spans="2:9" x14ac:dyDescent="0.25">
      <c r="B657" s="14">
        <f t="shared" si="20"/>
        <v>13</v>
      </c>
      <c r="C657" s="14" t="s">
        <v>784</v>
      </c>
      <c r="D657" s="15" t="s">
        <v>141</v>
      </c>
      <c r="E657" s="15" t="s">
        <v>167</v>
      </c>
      <c r="F657" s="15" t="s">
        <v>509</v>
      </c>
      <c r="G657" s="68">
        <v>4986.08</v>
      </c>
      <c r="H657" s="68">
        <v>4501.3</v>
      </c>
      <c r="I657" s="69">
        <v>484.78</v>
      </c>
    </row>
    <row r="658" spans="2:9" x14ac:dyDescent="0.25">
      <c r="B658" s="14">
        <f t="shared" si="20"/>
        <v>14</v>
      </c>
      <c r="C658" s="14" t="s">
        <v>785</v>
      </c>
      <c r="D658" s="15" t="s">
        <v>147</v>
      </c>
      <c r="E658" s="15" t="s">
        <v>167</v>
      </c>
      <c r="F658" s="15" t="s">
        <v>509</v>
      </c>
      <c r="G658" s="68">
        <v>4900.8599999999997</v>
      </c>
      <c r="H658" s="68">
        <v>4288.28</v>
      </c>
      <c r="I658" s="69">
        <v>612.58000000000004</v>
      </c>
    </row>
    <row r="659" spans="2:9" x14ac:dyDescent="0.25">
      <c r="B659" s="14">
        <f t="shared" si="20"/>
        <v>15</v>
      </c>
      <c r="C659" s="14" t="s">
        <v>786</v>
      </c>
      <c r="D659" s="15" t="s">
        <v>166</v>
      </c>
      <c r="E659" s="15" t="s">
        <v>167</v>
      </c>
      <c r="F659" s="15" t="s">
        <v>509</v>
      </c>
      <c r="G659" s="68">
        <v>5910</v>
      </c>
      <c r="H659" s="68">
        <v>3365.39</v>
      </c>
      <c r="I659" s="69">
        <v>2544.61</v>
      </c>
    </row>
    <row r="660" spans="2:9" x14ac:dyDescent="0.25">
      <c r="B660" s="14">
        <f t="shared" si="20"/>
        <v>16</v>
      </c>
      <c r="C660" s="14" t="s">
        <v>787</v>
      </c>
      <c r="D660" s="15" t="s">
        <v>137</v>
      </c>
      <c r="E660" s="15" t="s">
        <v>167</v>
      </c>
      <c r="F660" s="15" t="s">
        <v>509</v>
      </c>
      <c r="G660" s="68">
        <v>2400</v>
      </c>
      <c r="H660" s="68">
        <v>2233.3000000000002</v>
      </c>
      <c r="I660" s="69">
        <v>166.7</v>
      </c>
    </row>
    <row r="661" spans="2:9" x14ac:dyDescent="0.25">
      <c r="B661" s="14">
        <f t="shared" si="20"/>
        <v>17</v>
      </c>
      <c r="C661" s="14" t="s">
        <v>788</v>
      </c>
      <c r="D661" s="15" t="s">
        <v>135</v>
      </c>
      <c r="E661" s="15" t="s">
        <v>167</v>
      </c>
      <c r="F661" s="15" t="s">
        <v>509</v>
      </c>
      <c r="G661" s="68">
        <v>2400</v>
      </c>
      <c r="H661" s="68">
        <v>2233.3000000000002</v>
      </c>
      <c r="I661" s="69">
        <v>166.7</v>
      </c>
    </row>
    <row r="662" spans="2:9" x14ac:dyDescent="0.25">
      <c r="B662" s="14">
        <f t="shared" si="20"/>
        <v>18</v>
      </c>
      <c r="C662" s="14" t="s">
        <v>789</v>
      </c>
      <c r="D662" s="15" t="s">
        <v>70</v>
      </c>
      <c r="E662" s="15" t="s">
        <v>167</v>
      </c>
      <c r="F662" s="15" t="s">
        <v>509</v>
      </c>
      <c r="G662" s="68">
        <v>2400</v>
      </c>
      <c r="H662" s="68">
        <v>2233.3000000000002</v>
      </c>
      <c r="I662" s="69">
        <v>166.7</v>
      </c>
    </row>
    <row r="663" spans="2:9" x14ac:dyDescent="0.25">
      <c r="B663" s="14">
        <f t="shared" si="20"/>
        <v>19</v>
      </c>
      <c r="C663" s="14" t="s">
        <v>790</v>
      </c>
      <c r="D663" s="15" t="s">
        <v>70</v>
      </c>
      <c r="E663" s="15" t="s">
        <v>167</v>
      </c>
      <c r="F663" s="15" t="s">
        <v>509</v>
      </c>
      <c r="G663" s="68">
        <v>2400</v>
      </c>
      <c r="H663" s="68">
        <v>2233.3000000000002</v>
      </c>
      <c r="I663" s="69">
        <v>166.7</v>
      </c>
    </row>
    <row r="664" spans="2:9" x14ac:dyDescent="0.25">
      <c r="B664" s="14">
        <f t="shared" si="20"/>
        <v>20</v>
      </c>
      <c r="C664" s="14" t="s">
        <v>791</v>
      </c>
      <c r="D664" s="15" t="s">
        <v>98</v>
      </c>
      <c r="E664" s="15" t="s">
        <v>167</v>
      </c>
      <c r="F664" s="15" t="s">
        <v>509</v>
      </c>
      <c r="G664" s="68">
        <v>542.09</v>
      </c>
      <c r="H664" s="68">
        <v>542.09</v>
      </c>
      <c r="I664" s="69">
        <v>0</v>
      </c>
    </row>
    <row r="665" spans="2:9" x14ac:dyDescent="0.25">
      <c r="B665" s="14">
        <f t="shared" si="20"/>
        <v>21</v>
      </c>
      <c r="C665" s="14" t="s">
        <v>792</v>
      </c>
      <c r="D665" s="15" t="s">
        <v>100</v>
      </c>
      <c r="E665" s="15" t="s">
        <v>167</v>
      </c>
      <c r="F665" s="15" t="s">
        <v>509</v>
      </c>
      <c r="G665" s="68">
        <v>542.09</v>
      </c>
      <c r="H665" s="68">
        <v>542.09</v>
      </c>
      <c r="I665" s="69">
        <v>0</v>
      </c>
    </row>
    <row r="666" spans="2:9" x14ac:dyDescent="0.25">
      <c r="B666" s="14">
        <f t="shared" si="20"/>
        <v>22</v>
      </c>
      <c r="C666" s="14" t="s">
        <v>793</v>
      </c>
      <c r="D666" s="15" t="s">
        <v>125</v>
      </c>
      <c r="E666" s="15" t="s">
        <v>167</v>
      </c>
      <c r="F666" s="15" t="s">
        <v>509</v>
      </c>
      <c r="G666" s="68">
        <v>3699</v>
      </c>
      <c r="H666" s="68">
        <v>3647.67</v>
      </c>
      <c r="I666" s="69">
        <v>51.33</v>
      </c>
    </row>
    <row r="667" spans="2:9" x14ac:dyDescent="0.25">
      <c r="B667" s="14">
        <f t="shared" si="20"/>
        <v>23</v>
      </c>
      <c r="C667" s="14" t="s">
        <v>794</v>
      </c>
      <c r="D667" s="15" t="s">
        <v>101</v>
      </c>
      <c r="E667" s="15" t="s">
        <v>167</v>
      </c>
      <c r="F667" s="15" t="s">
        <v>509</v>
      </c>
      <c r="G667" s="68">
        <v>2399</v>
      </c>
      <c r="H667" s="68">
        <v>2399</v>
      </c>
      <c r="I667" s="69">
        <v>0</v>
      </c>
    </row>
    <row r="668" spans="2:9" x14ac:dyDescent="0.25">
      <c r="B668" s="14">
        <f t="shared" si="20"/>
        <v>24</v>
      </c>
      <c r="C668" s="14" t="s">
        <v>795</v>
      </c>
      <c r="D668" s="15" t="s">
        <v>118</v>
      </c>
      <c r="E668" s="15" t="s">
        <v>167</v>
      </c>
      <c r="F668" s="15" t="s">
        <v>509</v>
      </c>
      <c r="G668" s="68">
        <v>2399</v>
      </c>
      <c r="H668" s="68">
        <v>2399</v>
      </c>
      <c r="I668" s="69">
        <v>0</v>
      </c>
    </row>
    <row r="669" spans="2:9" x14ac:dyDescent="0.25">
      <c r="B669" s="14">
        <f t="shared" si="20"/>
        <v>25</v>
      </c>
      <c r="C669" s="14" t="s">
        <v>796</v>
      </c>
      <c r="D669" s="15" t="s">
        <v>118</v>
      </c>
      <c r="E669" s="15" t="s">
        <v>167</v>
      </c>
      <c r="F669" s="15" t="s">
        <v>509</v>
      </c>
      <c r="G669" s="68">
        <v>2399</v>
      </c>
      <c r="H669" s="68">
        <v>2399</v>
      </c>
      <c r="I669" s="69">
        <v>0</v>
      </c>
    </row>
    <row r="670" spans="2:9" x14ac:dyDescent="0.25">
      <c r="B670" s="14">
        <f t="shared" si="20"/>
        <v>26</v>
      </c>
      <c r="C670" s="14" t="s">
        <v>797</v>
      </c>
      <c r="D670" s="15" t="s">
        <v>798</v>
      </c>
      <c r="E670" s="15" t="s">
        <v>167</v>
      </c>
      <c r="F670" s="15" t="s">
        <v>509</v>
      </c>
      <c r="G670" s="68">
        <v>4123.75</v>
      </c>
      <c r="H670" s="68">
        <v>3951.97</v>
      </c>
      <c r="I670" s="69">
        <v>171.78</v>
      </c>
    </row>
    <row r="671" spans="2:9" x14ac:dyDescent="0.25">
      <c r="B671" s="14">
        <f t="shared" si="20"/>
        <v>27</v>
      </c>
      <c r="C671" s="14" t="s">
        <v>799</v>
      </c>
      <c r="D671" s="15" t="s">
        <v>798</v>
      </c>
      <c r="E671" s="15" t="s">
        <v>167</v>
      </c>
      <c r="F671" s="15" t="s">
        <v>509</v>
      </c>
      <c r="G671" s="68">
        <v>4123.75</v>
      </c>
      <c r="H671" s="68">
        <v>3951.97</v>
      </c>
      <c r="I671" s="69">
        <v>171.78</v>
      </c>
    </row>
    <row r="672" spans="2:9" x14ac:dyDescent="0.25">
      <c r="B672" s="14">
        <f t="shared" si="20"/>
        <v>28</v>
      </c>
      <c r="C672" s="14" t="s">
        <v>800</v>
      </c>
      <c r="D672" s="15" t="s">
        <v>167</v>
      </c>
      <c r="E672" s="15" t="s">
        <v>167</v>
      </c>
      <c r="F672" s="15" t="s">
        <v>509</v>
      </c>
      <c r="G672" s="68">
        <v>15000</v>
      </c>
      <c r="H672" s="68">
        <v>7291.64</v>
      </c>
      <c r="I672" s="69">
        <v>7708.36</v>
      </c>
    </row>
    <row r="673" spans="2:9" x14ac:dyDescent="0.25">
      <c r="B673" s="14">
        <f t="shared" si="20"/>
        <v>29</v>
      </c>
      <c r="C673" s="14" t="s">
        <v>801</v>
      </c>
      <c r="D673" s="15" t="s">
        <v>802</v>
      </c>
      <c r="E673" s="15" t="s">
        <v>167</v>
      </c>
      <c r="F673" s="15" t="s">
        <v>509</v>
      </c>
      <c r="G673" s="68">
        <v>4000</v>
      </c>
      <c r="H673" s="68">
        <v>1277.82</v>
      </c>
      <c r="I673" s="69">
        <v>2722.18</v>
      </c>
    </row>
    <row r="674" spans="2:9" x14ac:dyDescent="0.25">
      <c r="B674" s="14">
        <f t="shared" si="20"/>
        <v>30</v>
      </c>
      <c r="C674" s="14" t="s">
        <v>803</v>
      </c>
      <c r="D674" s="15" t="s">
        <v>174</v>
      </c>
      <c r="E674" s="15" t="s">
        <v>167</v>
      </c>
      <c r="F674" s="15" t="s">
        <v>509</v>
      </c>
      <c r="G674" s="68">
        <v>3000</v>
      </c>
      <c r="H674" s="68">
        <v>958.36</v>
      </c>
      <c r="I674" s="69">
        <v>2041.64</v>
      </c>
    </row>
    <row r="675" spans="2:9" x14ac:dyDescent="0.25">
      <c r="B675" s="14">
        <f t="shared" si="20"/>
        <v>31</v>
      </c>
      <c r="C675" s="14" t="s">
        <v>804</v>
      </c>
      <c r="D675" s="15" t="s">
        <v>116</v>
      </c>
      <c r="E675" s="15" t="s">
        <v>167</v>
      </c>
      <c r="F675" s="15" t="s">
        <v>509</v>
      </c>
      <c r="G675" s="68">
        <v>2347.65</v>
      </c>
      <c r="H675" s="68">
        <v>2347.65</v>
      </c>
      <c r="I675" s="69">
        <v>0</v>
      </c>
    </row>
    <row r="676" spans="2:9" x14ac:dyDescent="0.25">
      <c r="B676" s="14">
        <f t="shared" si="20"/>
        <v>32</v>
      </c>
      <c r="C676" s="14" t="s">
        <v>805</v>
      </c>
      <c r="D676" s="15" t="s">
        <v>167</v>
      </c>
      <c r="E676" s="15" t="s">
        <v>167</v>
      </c>
      <c r="F676" s="15" t="s">
        <v>509</v>
      </c>
      <c r="G676" s="68">
        <v>3703.52</v>
      </c>
      <c r="H676" s="68">
        <v>1903.21</v>
      </c>
      <c r="I676" s="69">
        <v>1800.31</v>
      </c>
    </row>
    <row r="677" spans="2:9" x14ac:dyDescent="0.25">
      <c r="B677" s="14">
        <f t="shared" si="20"/>
        <v>33</v>
      </c>
      <c r="C677" s="14" t="s">
        <v>806</v>
      </c>
      <c r="D677" s="15" t="s">
        <v>70</v>
      </c>
      <c r="E677" s="15" t="s">
        <v>167</v>
      </c>
      <c r="F677" s="15" t="s">
        <v>509</v>
      </c>
      <c r="G677" s="68">
        <v>2598.6999999999998</v>
      </c>
      <c r="H677" s="68">
        <v>866.21</v>
      </c>
      <c r="I677" s="69">
        <v>1732.49</v>
      </c>
    </row>
    <row r="678" spans="2:9" x14ac:dyDescent="0.25">
      <c r="B678" s="14">
        <f t="shared" si="20"/>
        <v>34</v>
      </c>
      <c r="C678" s="14" t="s">
        <v>807</v>
      </c>
      <c r="D678" s="15" t="s">
        <v>161</v>
      </c>
      <c r="E678" s="15" t="s">
        <v>167</v>
      </c>
      <c r="F678" s="15" t="s">
        <v>509</v>
      </c>
      <c r="G678" s="68">
        <v>5500</v>
      </c>
      <c r="H678" s="68">
        <v>3284.74</v>
      </c>
      <c r="I678" s="69">
        <v>2215.2600000000002</v>
      </c>
    </row>
    <row r="679" spans="2:9" x14ac:dyDescent="0.25">
      <c r="B679" s="14">
        <f t="shared" si="20"/>
        <v>35</v>
      </c>
      <c r="C679" s="14" t="s">
        <v>808</v>
      </c>
      <c r="D679" s="15" t="s">
        <v>131</v>
      </c>
      <c r="E679" s="15" t="s">
        <v>167</v>
      </c>
      <c r="F679" s="15" t="s">
        <v>509</v>
      </c>
      <c r="G679" s="68">
        <v>3186.3</v>
      </c>
      <c r="H679" s="68">
        <v>3009.25</v>
      </c>
      <c r="I679" s="69">
        <v>177.05</v>
      </c>
    </row>
    <row r="680" spans="2:9" x14ac:dyDescent="0.25">
      <c r="B680" s="14">
        <f t="shared" si="20"/>
        <v>36</v>
      </c>
      <c r="C680" s="14" t="s">
        <v>809</v>
      </c>
      <c r="D680" s="15" t="s">
        <v>70</v>
      </c>
      <c r="E680" s="15" t="s">
        <v>167</v>
      </c>
      <c r="F680" s="15" t="s">
        <v>509</v>
      </c>
      <c r="G680" s="68">
        <v>2779.5</v>
      </c>
      <c r="H680" s="68">
        <v>2702.25</v>
      </c>
      <c r="I680" s="69">
        <v>77.25</v>
      </c>
    </row>
    <row r="681" spans="2:9" x14ac:dyDescent="0.25">
      <c r="B681" s="14"/>
      <c r="C681" s="14"/>
      <c r="D681" s="15"/>
      <c r="E681" s="15"/>
      <c r="F681" s="15"/>
      <c r="G681" s="68"/>
      <c r="H681" s="68"/>
      <c r="I681" s="69"/>
    </row>
    <row r="682" spans="2:9" x14ac:dyDescent="0.25">
      <c r="B682" s="14">
        <v>1</v>
      </c>
      <c r="C682" s="14" t="s">
        <v>1034</v>
      </c>
      <c r="D682" s="15" t="s">
        <v>110</v>
      </c>
      <c r="E682" s="15" t="s">
        <v>79</v>
      </c>
      <c r="F682" s="15" t="s">
        <v>509</v>
      </c>
      <c r="G682" s="68">
        <v>1708.86</v>
      </c>
      <c r="H682" s="68">
        <v>1655.47</v>
      </c>
      <c r="I682" s="69">
        <v>53.39</v>
      </c>
    </row>
    <row r="683" spans="2:9" x14ac:dyDescent="0.25">
      <c r="B683" s="14">
        <f t="shared" ref="B683:B702" si="21">+B682+1</f>
        <v>2</v>
      </c>
      <c r="C683" s="14" t="s">
        <v>1035</v>
      </c>
      <c r="D683" s="15" t="s">
        <v>79</v>
      </c>
      <c r="E683" s="15" t="s">
        <v>79</v>
      </c>
      <c r="F683" s="15" t="s">
        <v>509</v>
      </c>
      <c r="G683" s="68">
        <v>1399</v>
      </c>
      <c r="H683" s="68">
        <v>1204.7</v>
      </c>
      <c r="I683" s="69">
        <v>194.3</v>
      </c>
    </row>
    <row r="684" spans="2:9" x14ac:dyDescent="0.25">
      <c r="B684" s="14">
        <f t="shared" si="21"/>
        <v>3</v>
      </c>
      <c r="C684" s="14" t="s">
        <v>1036</v>
      </c>
      <c r="D684" s="15" t="s">
        <v>81</v>
      </c>
      <c r="E684" s="15" t="s">
        <v>79</v>
      </c>
      <c r="F684" s="15" t="s">
        <v>509</v>
      </c>
      <c r="G684" s="68">
        <v>1399</v>
      </c>
      <c r="H684" s="68">
        <v>1399</v>
      </c>
      <c r="I684" s="69">
        <v>0</v>
      </c>
    </row>
    <row r="685" spans="2:9" x14ac:dyDescent="0.25">
      <c r="B685" s="14">
        <f t="shared" si="21"/>
        <v>4</v>
      </c>
      <c r="C685" s="14" t="s">
        <v>1037</v>
      </c>
      <c r="D685" s="15" t="s">
        <v>69</v>
      </c>
      <c r="E685" s="15" t="s">
        <v>79</v>
      </c>
      <c r="F685" s="15" t="s">
        <v>509</v>
      </c>
      <c r="G685" s="68">
        <v>599</v>
      </c>
      <c r="H685" s="68">
        <v>599</v>
      </c>
      <c r="I685" s="69">
        <v>0</v>
      </c>
    </row>
    <row r="686" spans="2:9" x14ac:dyDescent="0.25">
      <c r="B686" s="14">
        <f t="shared" si="21"/>
        <v>5</v>
      </c>
      <c r="C686" s="14" t="s">
        <v>1038</v>
      </c>
      <c r="D686" s="15" t="s">
        <v>114</v>
      </c>
      <c r="E686" s="15" t="s">
        <v>79</v>
      </c>
      <c r="F686" s="15" t="s">
        <v>509</v>
      </c>
      <c r="G686" s="68">
        <v>1159.6500000000001</v>
      </c>
      <c r="H686" s="68">
        <v>1159.6500000000001</v>
      </c>
      <c r="I686" s="69">
        <v>0</v>
      </c>
    </row>
    <row r="687" spans="2:9" x14ac:dyDescent="0.25">
      <c r="B687" s="14">
        <f t="shared" si="21"/>
        <v>6</v>
      </c>
      <c r="C687" s="14" t="s">
        <v>1039</v>
      </c>
      <c r="D687" s="15" t="s">
        <v>81</v>
      </c>
      <c r="E687" s="15" t="s">
        <v>79</v>
      </c>
      <c r="F687" s="15" t="s">
        <v>509</v>
      </c>
      <c r="G687" s="68">
        <v>1498.75</v>
      </c>
      <c r="H687" s="68">
        <v>1353.07</v>
      </c>
      <c r="I687" s="69">
        <v>145.68</v>
      </c>
    </row>
    <row r="688" spans="2:9" x14ac:dyDescent="0.25">
      <c r="B688" s="14">
        <f t="shared" si="21"/>
        <v>7</v>
      </c>
      <c r="C688" s="14" t="s">
        <v>1040</v>
      </c>
      <c r="D688" s="15" t="s">
        <v>81</v>
      </c>
      <c r="E688" s="15" t="s">
        <v>79</v>
      </c>
      <c r="F688" s="15" t="s">
        <v>509</v>
      </c>
      <c r="G688" s="68">
        <v>1498.75</v>
      </c>
      <c r="H688" s="68">
        <v>1353.07</v>
      </c>
      <c r="I688" s="69">
        <v>145.68</v>
      </c>
    </row>
    <row r="689" spans="2:9" x14ac:dyDescent="0.25">
      <c r="B689" s="14">
        <f t="shared" si="21"/>
        <v>8</v>
      </c>
      <c r="C689" s="14" t="s">
        <v>1041</v>
      </c>
      <c r="D689" s="15" t="s">
        <v>81</v>
      </c>
      <c r="E689" s="15" t="s">
        <v>79</v>
      </c>
      <c r="F689" s="15" t="s">
        <v>509</v>
      </c>
      <c r="G689" s="68">
        <v>2758</v>
      </c>
      <c r="H689" s="68">
        <v>1570.57</v>
      </c>
      <c r="I689" s="69">
        <v>1187.43</v>
      </c>
    </row>
    <row r="690" spans="2:9" x14ac:dyDescent="0.25">
      <c r="B690" s="14">
        <f t="shared" si="21"/>
        <v>9</v>
      </c>
      <c r="C690" s="14" t="s">
        <v>1042</v>
      </c>
      <c r="D690" s="15" t="s">
        <v>69</v>
      </c>
      <c r="E690" s="15" t="s">
        <v>79</v>
      </c>
      <c r="F690" s="15" t="s">
        <v>509</v>
      </c>
      <c r="G690" s="68">
        <v>719</v>
      </c>
      <c r="H690" s="68">
        <v>719</v>
      </c>
      <c r="I690" s="69">
        <v>0</v>
      </c>
    </row>
    <row r="691" spans="2:9" x14ac:dyDescent="0.25">
      <c r="B691" s="14">
        <f t="shared" si="21"/>
        <v>10</v>
      </c>
      <c r="C691" s="14" t="s">
        <v>1043</v>
      </c>
      <c r="D691" s="15" t="s">
        <v>138</v>
      </c>
      <c r="E691" s="15" t="s">
        <v>79</v>
      </c>
      <c r="F691" s="15" t="s">
        <v>509</v>
      </c>
      <c r="G691" s="68">
        <v>999</v>
      </c>
      <c r="H691" s="68">
        <v>929.67</v>
      </c>
      <c r="I691" s="69">
        <v>69.33</v>
      </c>
    </row>
    <row r="692" spans="2:9" x14ac:dyDescent="0.25">
      <c r="B692" s="14">
        <f t="shared" si="21"/>
        <v>11</v>
      </c>
      <c r="C692" s="14" t="s">
        <v>1044</v>
      </c>
      <c r="D692" s="15" t="s">
        <v>138</v>
      </c>
      <c r="E692" s="15" t="s">
        <v>79</v>
      </c>
      <c r="F692" s="15" t="s">
        <v>509</v>
      </c>
      <c r="G692" s="68">
        <v>999</v>
      </c>
      <c r="H692" s="68">
        <v>929.67</v>
      </c>
      <c r="I692" s="69">
        <v>69.33</v>
      </c>
    </row>
    <row r="693" spans="2:9" x14ac:dyDescent="0.25">
      <c r="B693" s="14">
        <f t="shared" si="21"/>
        <v>12</v>
      </c>
      <c r="C693" s="14" t="s">
        <v>1045</v>
      </c>
      <c r="D693" s="15" t="s">
        <v>138</v>
      </c>
      <c r="E693" s="15" t="s">
        <v>79</v>
      </c>
      <c r="F693" s="15" t="s">
        <v>509</v>
      </c>
      <c r="G693" s="68">
        <v>999</v>
      </c>
      <c r="H693" s="68">
        <v>929.67</v>
      </c>
      <c r="I693" s="69">
        <v>69.33</v>
      </c>
    </row>
    <row r="694" spans="2:9" x14ac:dyDescent="0.25">
      <c r="B694" s="14">
        <f t="shared" si="21"/>
        <v>13</v>
      </c>
      <c r="C694" s="14" t="s">
        <v>1046</v>
      </c>
      <c r="D694" s="15" t="s">
        <v>114</v>
      </c>
      <c r="E694" s="15" t="s">
        <v>79</v>
      </c>
      <c r="F694" s="15" t="s">
        <v>509</v>
      </c>
      <c r="G694" s="68">
        <v>999</v>
      </c>
      <c r="H694" s="68">
        <v>929.67</v>
      </c>
      <c r="I694" s="69">
        <v>69.33</v>
      </c>
    </row>
    <row r="695" spans="2:9" x14ac:dyDescent="0.25">
      <c r="B695" s="14">
        <f t="shared" si="21"/>
        <v>14</v>
      </c>
      <c r="C695" s="14" t="s">
        <v>1047</v>
      </c>
      <c r="D695" s="15" t="s">
        <v>99</v>
      </c>
      <c r="E695" s="15" t="s">
        <v>79</v>
      </c>
      <c r="F695" s="15" t="s">
        <v>509</v>
      </c>
      <c r="G695" s="68">
        <v>135.52000000000001</v>
      </c>
      <c r="H695" s="68">
        <v>135.52000000000001</v>
      </c>
      <c r="I695" s="69">
        <v>0</v>
      </c>
    </row>
    <row r="696" spans="2:9" x14ac:dyDescent="0.25">
      <c r="B696" s="14">
        <f t="shared" si="21"/>
        <v>15</v>
      </c>
      <c r="C696" s="14" t="s">
        <v>1048</v>
      </c>
      <c r="D696" s="15" t="s">
        <v>117</v>
      </c>
      <c r="E696" s="15" t="s">
        <v>79</v>
      </c>
      <c r="F696" s="15" t="s">
        <v>509</v>
      </c>
      <c r="G696" s="68">
        <v>1199</v>
      </c>
      <c r="H696" s="68">
        <v>1199</v>
      </c>
      <c r="I696" s="69">
        <v>0</v>
      </c>
    </row>
    <row r="697" spans="2:9" x14ac:dyDescent="0.25">
      <c r="B697" s="14">
        <f t="shared" si="21"/>
        <v>16</v>
      </c>
      <c r="C697" s="14" t="s">
        <v>1049</v>
      </c>
      <c r="D697" s="15" t="s">
        <v>119</v>
      </c>
      <c r="E697" s="15" t="s">
        <v>79</v>
      </c>
      <c r="F697" s="15" t="s">
        <v>509</v>
      </c>
      <c r="G697" s="68">
        <v>999</v>
      </c>
      <c r="H697" s="68">
        <v>999</v>
      </c>
      <c r="I697" s="69">
        <v>0</v>
      </c>
    </row>
    <row r="698" spans="2:9" x14ac:dyDescent="0.25">
      <c r="B698" s="14">
        <f t="shared" si="21"/>
        <v>17</v>
      </c>
      <c r="C698" s="14" t="s">
        <v>1050</v>
      </c>
      <c r="D698" s="15" t="s">
        <v>120</v>
      </c>
      <c r="E698" s="15" t="s">
        <v>79</v>
      </c>
      <c r="F698" s="15" t="s">
        <v>509</v>
      </c>
      <c r="G698" s="68">
        <v>999</v>
      </c>
      <c r="H698" s="68">
        <v>999</v>
      </c>
      <c r="I698" s="69">
        <v>0</v>
      </c>
    </row>
    <row r="699" spans="2:9" x14ac:dyDescent="0.25">
      <c r="B699" s="14">
        <f t="shared" si="21"/>
        <v>18</v>
      </c>
      <c r="C699" s="14" t="s">
        <v>1051</v>
      </c>
      <c r="D699" s="15" t="s">
        <v>127</v>
      </c>
      <c r="E699" s="15" t="s">
        <v>79</v>
      </c>
      <c r="F699" s="15" t="s">
        <v>509</v>
      </c>
      <c r="G699" s="68">
        <v>1428.7</v>
      </c>
      <c r="H699" s="68">
        <v>1369.16</v>
      </c>
      <c r="I699" s="69">
        <v>59.54</v>
      </c>
    </row>
    <row r="700" spans="2:9" x14ac:dyDescent="0.25">
      <c r="B700" s="14">
        <f t="shared" si="21"/>
        <v>19</v>
      </c>
      <c r="C700" s="14" t="s">
        <v>1052</v>
      </c>
      <c r="D700" s="15" t="s">
        <v>127</v>
      </c>
      <c r="E700" s="15" t="s">
        <v>79</v>
      </c>
      <c r="F700" s="15" t="s">
        <v>509</v>
      </c>
      <c r="G700" s="68">
        <v>1428.7</v>
      </c>
      <c r="H700" s="68">
        <v>1369.16</v>
      </c>
      <c r="I700" s="69">
        <v>59.54</v>
      </c>
    </row>
    <row r="701" spans="2:9" x14ac:dyDescent="0.25">
      <c r="B701" s="14">
        <f t="shared" si="21"/>
        <v>20</v>
      </c>
      <c r="C701" s="14" t="s">
        <v>1053</v>
      </c>
      <c r="D701" s="15" t="s">
        <v>114</v>
      </c>
      <c r="E701" s="15" t="s">
        <v>79</v>
      </c>
      <c r="F701" s="15" t="s">
        <v>509</v>
      </c>
      <c r="G701" s="68">
        <v>1159.6500000000001</v>
      </c>
      <c r="H701" s="68">
        <v>1159.6500000000001</v>
      </c>
      <c r="I701" s="69">
        <v>0</v>
      </c>
    </row>
    <row r="702" spans="2:9" x14ac:dyDescent="0.25">
      <c r="B702" s="14">
        <f t="shared" si="21"/>
        <v>21</v>
      </c>
      <c r="C702" s="14" t="s">
        <v>1054</v>
      </c>
      <c r="D702" s="15" t="s">
        <v>81</v>
      </c>
      <c r="E702" s="15" t="s">
        <v>79</v>
      </c>
      <c r="F702" s="15" t="s">
        <v>509</v>
      </c>
      <c r="G702" s="68">
        <v>999.5</v>
      </c>
      <c r="H702" s="68">
        <v>971.7</v>
      </c>
      <c r="I702" s="69">
        <v>27.8</v>
      </c>
    </row>
    <row r="703" spans="2:9" x14ac:dyDescent="0.25">
      <c r="B703" s="14"/>
      <c r="C703" s="14"/>
      <c r="D703" s="15"/>
      <c r="E703" s="15"/>
      <c r="F703" s="15"/>
      <c r="G703" s="68"/>
      <c r="H703" s="68"/>
      <c r="I703" s="69"/>
    </row>
    <row r="704" spans="2:9" x14ac:dyDescent="0.25">
      <c r="B704" s="14">
        <v>1</v>
      </c>
      <c r="C704" s="14" t="s">
        <v>1254</v>
      </c>
      <c r="D704" s="15" t="s">
        <v>123</v>
      </c>
      <c r="E704" s="15" t="s">
        <v>1255</v>
      </c>
      <c r="F704" s="15" t="s">
        <v>509</v>
      </c>
      <c r="G704" s="68">
        <v>1354.32</v>
      </c>
      <c r="H704" s="68">
        <v>1354.32</v>
      </c>
      <c r="I704" s="69">
        <v>0</v>
      </c>
    </row>
    <row r="705" spans="2:9" x14ac:dyDescent="0.25">
      <c r="B705" s="14">
        <f t="shared" ref="B705:B717" si="22">+B704+1</f>
        <v>2</v>
      </c>
      <c r="C705" s="14" t="s">
        <v>1256</v>
      </c>
      <c r="D705" s="15" t="s">
        <v>112</v>
      </c>
      <c r="E705" s="15" t="s">
        <v>1255</v>
      </c>
      <c r="F705" s="15" t="s">
        <v>509</v>
      </c>
      <c r="G705" s="68">
        <v>649</v>
      </c>
      <c r="H705" s="68">
        <v>649</v>
      </c>
      <c r="I705" s="69">
        <v>0</v>
      </c>
    </row>
    <row r="706" spans="2:9" x14ac:dyDescent="0.25">
      <c r="B706" s="14">
        <f t="shared" si="22"/>
        <v>3</v>
      </c>
      <c r="C706" s="14" t="s">
        <v>1257</v>
      </c>
      <c r="D706" s="15" t="s">
        <v>112</v>
      </c>
      <c r="E706" s="15" t="s">
        <v>1255</v>
      </c>
      <c r="F706" s="15" t="s">
        <v>509</v>
      </c>
      <c r="G706" s="68">
        <v>649</v>
      </c>
      <c r="H706" s="68">
        <v>649</v>
      </c>
      <c r="I706" s="69">
        <v>0</v>
      </c>
    </row>
    <row r="707" spans="2:9" x14ac:dyDescent="0.25">
      <c r="B707" s="14">
        <f t="shared" si="22"/>
        <v>4</v>
      </c>
      <c r="C707" s="14" t="s">
        <v>818</v>
      </c>
      <c r="D707" s="15" t="s">
        <v>111</v>
      </c>
      <c r="E707" s="15" t="s">
        <v>1255</v>
      </c>
      <c r="F707" s="15" t="s">
        <v>509</v>
      </c>
      <c r="G707" s="68">
        <v>1000</v>
      </c>
      <c r="H707" s="68">
        <v>958.36</v>
      </c>
      <c r="I707" s="69">
        <v>41.64</v>
      </c>
    </row>
    <row r="708" spans="2:9" x14ac:dyDescent="0.25">
      <c r="B708" s="14">
        <f t="shared" si="22"/>
        <v>5</v>
      </c>
      <c r="C708" s="14" t="s">
        <v>1258</v>
      </c>
      <c r="D708" s="15" t="s">
        <v>72</v>
      </c>
      <c r="E708" s="15" t="s">
        <v>1255</v>
      </c>
      <c r="F708" s="15" t="s">
        <v>509</v>
      </c>
      <c r="G708" s="68">
        <v>1123.75</v>
      </c>
      <c r="H708" s="68">
        <v>1014.51</v>
      </c>
      <c r="I708" s="69">
        <v>109.24</v>
      </c>
    </row>
    <row r="709" spans="2:9" x14ac:dyDescent="0.25">
      <c r="B709" s="14">
        <f t="shared" si="22"/>
        <v>6</v>
      </c>
      <c r="C709" s="14" t="s">
        <v>1259</v>
      </c>
      <c r="D709" s="15" t="s">
        <v>72</v>
      </c>
      <c r="E709" s="15" t="s">
        <v>1255</v>
      </c>
      <c r="F709" s="15" t="s">
        <v>509</v>
      </c>
      <c r="G709" s="68">
        <v>2268.6</v>
      </c>
      <c r="H709" s="68">
        <v>2268.6</v>
      </c>
      <c r="I709" s="69">
        <v>0</v>
      </c>
    </row>
    <row r="710" spans="2:9" x14ac:dyDescent="0.25">
      <c r="B710" s="14">
        <f t="shared" si="22"/>
        <v>7</v>
      </c>
      <c r="C710" s="14" t="s">
        <v>1260</v>
      </c>
      <c r="D710" s="15" t="s">
        <v>72</v>
      </c>
      <c r="E710" s="15" t="s">
        <v>1255</v>
      </c>
      <c r="F710" s="15" t="s">
        <v>509</v>
      </c>
      <c r="G710" s="68">
        <v>2268.6</v>
      </c>
      <c r="H710" s="68">
        <v>2268.6</v>
      </c>
      <c r="I710" s="69">
        <v>0</v>
      </c>
    </row>
    <row r="711" spans="2:9" x14ac:dyDescent="0.25">
      <c r="B711" s="14">
        <f t="shared" si="22"/>
        <v>8</v>
      </c>
      <c r="C711" s="14" t="s">
        <v>1261</v>
      </c>
      <c r="D711" s="15" t="s">
        <v>121</v>
      </c>
      <c r="E711" s="15" t="s">
        <v>1255</v>
      </c>
      <c r="F711" s="15" t="s">
        <v>509</v>
      </c>
      <c r="G711" s="68">
        <v>749</v>
      </c>
      <c r="H711" s="68">
        <v>749</v>
      </c>
      <c r="I711" s="69">
        <v>0</v>
      </c>
    </row>
    <row r="712" spans="2:9" x14ac:dyDescent="0.25">
      <c r="B712" s="14">
        <f t="shared" si="22"/>
        <v>9</v>
      </c>
      <c r="C712" s="14" t="s">
        <v>1262</v>
      </c>
      <c r="D712" s="15" t="s">
        <v>121</v>
      </c>
      <c r="E712" s="15" t="s">
        <v>1255</v>
      </c>
      <c r="F712" s="15" t="s">
        <v>509</v>
      </c>
      <c r="G712" s="68">
        <v>749</v>
      </c>
      <c r="H712" s="68">
        <v>749</v>
      </c>
      <c r="I712" s="69">
        <v>0</v>
      </c>
    </row>
    <row r="713" spans="2:9" x14ac:dyDescent="0.25">
      <c r="B713" s="14">
        <f t="shared" si="22"/>
        <v>10</v>
      </c>
      <c r="C713" s="14" t="s">
        <v>1263</v>
      </c>
      <c r="D713" s="15" t="s">
        <v>128</v>
      </c>
      <c r="E713" s="15" t="s">
        <v>1255</v>
      </c>
      <c r="F713" s="15" t="s">
        <v>509</v>
      </c>
      <c r="G713" s="68">
        <v>1436.25</v>
      </c>
      <c r="H713" s="68">
        <v>1376.45</v>
      </c>
      <c r="I713" s="69">
        <v>59.8</v>
      </c>
    </row>
    <row r="714" spans="2:9" x14ac:dyDescent="0.25">
      <c r="B714" s="14">
        <f t="shared" si="22"/>
        <v>11</v>
      </c>
      <c r="C714" s="14" t="s">
        <v>1264</v>
      </c>
      <c r="D714" s="15" t="s">
        <v>128</v>
      </c>
      <c r="E714" s="15" t="s">
        <v>1255</v>
      </c>
      <c r="F714" s="15" t="s">
        <v>509</v>
      </c>
      <c r="G714" s="68">
        <v>1436.25</v>
      </c>
      <c r="H714" s="68">
        <v>1376.45</v>
      </c>
      <c r="I714" s="69">
        <v>59.8</v>
      </c>
    </row>
    <row r="715" spans="2:9" x14ac:dyDescent="0.25">
      <c r="B715" s="14">
        <f t="shared" si="22"/>
        <v>12</v>
      </c>
      <c r="C715" s="14" t="s">
        <v>1265</v>
      </c>
      <c r="D715" s="15" t="s">
        <v>175</v>
      </c>
      <c r="E715" s="15" t="s">
        <v>1255</v>
      </c>
      <c r="F715" s="15" t="s">
        <v>509</v>
      </c>
      <c r="G715" s="68">
        <v>7444.13</v>
      </c>
      <c r="H715" s="68">
        <v>2274.59</v>
      </c>
      <c r="I715" s="69">
        <v>5169.54</v>
      </c>
    </row>
    <row r="716" spans="2:9" x14ac:dyDescent="0.25">
      <c r="B716" s="14">
        <f t="shared" si="22"/>
        <v>13</v>
      </c>
      <c r="C716" s="14" t="s">
        <v>1266</v>
      </c>
      <c r="D716" s="15" t="s">
        <v>175</v>
      </c>
      <c r="E716" s="15" t="s">
        <v>1255</v>
      </c>
      <c r="F716" s="15" t="s">
        <v>509</v>
      </c>
      <c r="G716" s="68">
        <v>7444.13</v>
      </c>
      <c r="H716" s="68">
        <v>2274.59</v>
      </c>
      <c r="I716" s="69">
        <v>5169.54</v>
      </c>
    </row>
    <row r="717" spans="2:9" x14ac:dyDescent="0.25">
      <c r="B717" s="14">
        <f t="shared" si="22"/>
        <v>14</v>
      </c>
      <c r="C717" s="14" t="s">
        <v>1267</v>
      </c>
      <c r="D717" s="15" t="s">
        <v>175</v>
      </c>
      <c r="E717" s="15" t="s">
        <v>1255</v>
      </c>
      <c r="F717" s="15" t="s">
        <v>509</v>
      </c>
      <c r="G717" s="68">
        <v>7444.13</v>
      </c>
      <c r="H717" s="68">
        <v>2274.59</v>
      </c>
      <c r="I717" s="69">
        <v>5169.54</v>
      </c>
    </row>
    <row r="718" spans="2:9" x14ac:dyDescent="0.25">
      <c r="B718" s="14"/>
      <c r="C718" s="14"/>
      <c r="D718" s="15"/>
      <c r="E718" s="15"/>
      <c r="F718" s="15"/>
      <c r="G718" s="68"/>
      <c r="H718" s="68"/>
      <c r="I718" s="69"/>
    </row>
    <row r="719" spans="2:9" x14ac:dyDescent="0.25">
      <c r="B719" s="14">
        <v>1</v>
      </c>
      <c r="C719" s="14" t="s">
        <v>1230</v>
      </c>
      <c r="D719" s="15" t="s">
        <v>93</v>
      </c>
      <c r="E719" s="15" t="s">
        <v>155</v>
      </c>
      <c r="F719" s="15" t="s">
        <v>509</v>
      </c>
      <c r="G719" s="68">
        <v>7999</v>
      </c>
      <c r="H719" s="68">
        <v>7832.57</v>
      </c>
      <c r="I719" s="69">
        <v>166.43</v>
      </c>
    </row>
    <row r="720" spans="2:9" x14ac:dyDescent="0.25">
      <c r="B720" s="14">
        <f t="shared" ref="B720:B729" si="23">+B719+1</f>
        <v>2</v>
      </c>
      <c r="C720" s="14" t="s">
        <v>1231</v>
      </c>
      <c r="D720" s="15" t="s">
        <v>164</v>
      </c>
      <c r="E720" s="15" t="s">
        <v>155</v>
      </c>
      <c r="F720" s="15" t="s">
        <v>509</v>
      </c>
      <c r="G720" s="68">
        <v>12255</v>
      </c>
      <c r="H720" s="68">
        <v>7318.97</v>
      </c>
      <c r="I720" s="69">
        <v>4936.03</v>
      </c>
    </row>
    <row r="721" spans="2:9" x14ac:dyDescent="0.25">
      <c r="B721" s="14">
        <f t="shared" si="23"/>
        <v>3</v>
      </c>
      <c r="C721" s="14" t="s">
        <v>1232</v>
      </c>
      <c r="D721" s="15" t="s">
        <v>155</v>
      </c>
      <c r="E721" s="15" t="s">
        <v>155</v>
      </c>
      <c r="F721" s="15" t="s">
        <v>509</v>
      </c>
      <c r="G721" s="68">
        <v>12800</v>
      </c>
      <c r="H721" s="68">
        <v>7822.24</v>
      </c>
      <c r="I721" s="69">
        <v>4977.76</v>
      </c>
    </row>
    <row r="722" spans="2:9" x14ac:dyDescent="0.25">
      <c r="B722" s="14">
        <f t="shared" si="23"/>
        <v>4</v>
      </c>
      <c r="C722" s="14" t="s">
        <v>1233</v>
      </c>
      <c r="D722" s="15" t="s">
        <v>153</v>
      </c>
      <c r="E722" s="15" t="s">
        <v>155</v>
      </c>
      <c r="F722" s="15" t="s">
        <v>509</v>
      </c>
      <c r="G722" s="68">
        <v>5000</v>
      </c>
      <c r="H722" s="68">
        <v>3263.84</v>
      </c>
      <c r="I722" s="69">
        <v>1736.16</v>
      </c>
    </row>
    <row r="723" spans="2:9" x14ac:dyDescent="0.25">
      <c r="B723" s="14">
        <f t="shared" si="23"/>
        <v>5</v>
      </c>
      <c r="C723" s="14" t="s">
        <v>1234</v>
      </c>
      <c r="D723" s="15" t="s">
        <v>154</v>
      </c>
      <c r="E723" s="15" t="s">
        <v>155</v>
      </c>
      <c r="F723" s="15" t="s">
        <v>509</v>
      </c>
      <c r="G723" s="68">
        <v>11398.58</v>
      </c>
      <c r="H723" s="68">
        <v>7282.38</v>
      </c>
      <c r="I723" s="69">
        <v>4116.2</v>
      </c>
    </row>
    <row r="724" spans="2:9" x14ac:dyDescent="0.25">
      <c r="B724" s="14">
        <f t="shared" si="23"/>
        <v>6</v>
      </c>
      <c r="C724" s="14" t="s">
        <v>1235</v>
      </c>
      <c r="D724" s="15" t="s">
        <v>87</v>
      </c>
      <c r="E724" s="15" t="s">
        <v>155</v>
      </c>
      <c r="F724" s="15" t="s">
        <v>509</v>
      </c>
      <c r="G724" s="68">
        <v>6900</v>
      </c>
      <c r="H724" s="68">
        <v>6884.73</v>
      </c>
      <c r="I724" s="69">
        <v>15.27</v>
      </c>
    </row>
    <row r="725" spans="2:9" x14ac:dyDescent="0.25">
      <c r="B725" s="14">
        <f t="shared" si="23"/>
        <v>7</v>
      </c>
      <c r="C725" s="14" t="s">
        <v>1236</v>
      </c>
      <c r="D725" s="15" t="s">
        <v>155</v>
      </c>
      <c r="E725" s="15" t="s">
        <v>155</v>
      </c>
      <c r="F725" s="15" t="s">
        <v>509</v>
      </c>
      <c r="G725" s="68">
        <v>6980</v>
      </c>
      <c r="H725" s="68">
        <v>4362.45</v>
      </c>
      <c r="I725" s="69">
        <v>2617.5500000000002</v>
      </c>
    </row>
    <row r="726" spans="2:9" x14ac:dyDescent="0.25">
      <c r="B726" s="14">
        <f t="shared" si="23"/>
        <v>8</v>
      </c>
      <c r="C726" s="14" t="s">
        <v>752</v>
      </c>
      <c r="D726" s="15" t="s">
        <v>90</v>
      </c>
      <c r="E726" s="15" t="s">
        <v>510</v>
      </c>
      <c r="F726" s="15" t="s">
        <v>509</v>
      </c>
      <c r="G726" s="68">
        <v>1200</v>
      </c>
      <c r="H726" s="68">
        <v>1197.3800000000001</v>
      </c>
      <c r="I726" s="69">
        <v>2.62</v>
      </c>
    </row>
    <row r="727" spans="2:9" x14ac:dyDescent="0.25">
      <c r="B727" s="14">
        <f t="shared" si="23"/>
        <v>9</v>
      </c>
      <c r="C727" s="14" t="s">
        <v>1237</v>
      </c>
      <c r="D727" s="15" t="s">
        <v>155</v>
      </c>
      <c r="E727" s="15" t="s">
        <v>155</v>
      </c>
      <c r="F727" s="15" t="s">
        <v>509</v>
      </c>
      <c r="G727" s="68">
        <v>6980</v>
      </c>
      <c r="H727" s="68">
        <v>4362.45</v>
      </c>
      <c r="I727" s="69">
        <v>2617.5500000000002</v>
      </c>
    </row>
    <row r="728" spans="2:9" x14ac:dyDescent="0.25">
      <c r="B728" s="14">
        <f t="shared" si="23"/>
        <v>10</v>
      </c>
      <c r="C728" s="14" t="s">
        <v>1238</v>
      </c>
      <c r="D728" s="15" t="s">
        <v>132</v>
      </c>
      <c r="E728" s="15" t="s">
        <v>155</v>
      </c>
      <c r="F728" s="15" t="s">
        <v>509</v>
      </c>
      <c r="G728" s="68">
        <v>10261.14</v>
      </c>
      <c r="H728" s="68">
        <v>9691.11</v>
      </c>
      <c r="I728" s="69">
        <v>570.03</v>
      </c>
    </row>
    <row r="729" spans="2:9" x14ac:dyDescent="0.25">
      <c r="B729" s="14">
        <f t="shared" si="23"/>
        <v>11</v>
      </c>
      <c r="C729" s="14" t="s">
        <v>1239</v>
      </c>
      <c r="D729" s="15" t="s">
        <v>132</v>
      </c>
      <c r="E729" s="15" t="s">
        <v>155</v>
      </c>
      <c r="F729" s="15" t="s">
        <v>509</v>
      </c>
      <c r="G729" s="68">
        <v>10261.14</v>
      </c>
      <c r="H729" s="68">
        <v>9691.11</v>
      </c>
      <c r="I729" s="69">
        <v>570.03</v>
      </c>
    </row>
    <row r="730" spans="2:9" x14ac:dyDescent="0.25">
      <c r="B730" s="14"/>
      <c r="C730" s="14"/>
      <c r="D730" s="15"/>
      <c r="E730" s="15"/>
      <c r="F730" s="15"/>
      <c r="G730" s="68"/>
      <c r="H730" s="68"/>
      <c r="I730" s="69"/>
    </row>
    <row r="731" spans="2:9" x14ac:dyDescent="0.25">
      <c r="B731" s="14">
        <v>1</v>
      </c>
      <c r="C731" s="14" t="s">
        <v>563</v>
      </c>
      <c r="D731" s="15" t="s">
        <v>162</v>
      </c>
      <c r="E731" s="15" t="s">
        <v>3016</v>
      </c>
      <c r="F731" s="15" t="s">
        <v>509</v>
      </c>
      <c r="G731" s="68">
        <v>462890.81</v>
      </c>
      <c r="H731" s="68">
        <v>276448.69</v>
      </c>
      <c r="I731" s="69">
        <v>186442.12</v>
      </c>
    </row>
    <row r="732" spans="2:9" x14ac:dyDescent="0.25">
      <c r="B732" s="14">
        <f>+B731+1</f>
        <v>2</v>
      </c>
      <c r="C732" s="14" t="s">
        <v>600</v>
      </c>
      <c r="D732" s="15" t="s">
        <v>163</v>
      </c>
      <c r="E732" s="15" t="s">
        <v>3016</v>
      </c>
      <c r="F732" s="15" t="s">
        <v>509</v>
      </c>
      <c r="G732" s="68">
        <v>240182.52</v>
      </c>
      <c r="H732" s="68">
        <v>143442.35</v>
      </c>
      <c r="I732" s="69">
        <v>96740.17</v>
      </c>
    </row>
    <row r="733" spans="2:9" x14ac:dyDescent="0.25">
      <c r="B733" s="14"/>
      <c r="C733" s="14"/>
      <c r="D733" s="15"/>
      <c r="E733" s="15"/>
      <c r="F733" s="15"/>
      <c r="G733" s="68"/>
      <c r="H733" s="68"/>
      <c r="I733" s="69"/>
    </row>
    <row r="734" spans="2:9" x14ac:dyDescent="0.25">
      <c r="B734" s="14">
        <v>1</v>
      </c>
      <c r="C734" s="14" t="s">
        <v>1268</v>
      </c>
      <c r="D734" s="15" t="s">
        <v>1269</v>
      </c>
      <c r="E734" s="15" t="s">
        <v>3015</v>
      </c>
      <c r="F734" s="15" t="s">
        <v>509</v>
      </c>
      <c r="G734" s="68">
        <v>7726.62</v>
      </c>
      <c r="H734" s="68">
        <v>2897.45</v>
      </c>
      <c r="I734" s="69">
        <v>4829.17</v>
      </c>
    </row>
    <row r="735" spans="2:9" x14ac:dyDescent="0.25">
      <c r="B735" s="14">
        <f>+B734+1</f>
        <v>2</v>
      </c>
      <c r="C735" s="14" t="s">
        <v>1270</v>
      </c>
      <c r="D735" s="15" t="s">
        <v>1269</v>
      </c>
      <c r="E735" s="15" t="s">
        <v>3015</v>
      </c>
      <c r="F735" s="15" t="s">
        <v>509</v>
      </c>
      <c r="G735" s="68">
        <v>7726.62</v>
      </c>
      <c r="H735" s="68">
        <v>2897.45</v>
      </c>
      <c r="I735" s="69">
        <v>4829.17</v>
      </c>
    </row>
    <row r="736" spans="2:9" x14ac:dyDescent="0.25">
      <c r="B736" s="14">
        <f t="shared" ref="B736:B740" si="24">+B735+1</f>
        <v>3</v>
      </c>
      <c r="C736" s="14" t="s">
        <v>1271</v>
      </c>
      <c r="D736" s="15" t="s">
        <v>1269</v>
      </c>
      <c r="E736" s="15" t="s">
        <v>3015</v>
      </c>
      <c r="F736" s="15" t="s">
        <v>509</v>
      </c>
      <c r="G736" s="68">
        <v>7726.62</v>
      </c>
      <c r="H736" s="68">
        <v>2897.45</v>
      </c>
      <c r="I736" s="69">
        <v>4829.17</v>
      </c>
    </row>
    <row r="737" spans="2:9" x14ac:dyDescent="0.25">
      <c r="B737" s="14">
        <f t="shared" si="24"/>
        <v>4</v>
      </c>
      <c r="C737" s="14" t="s">
        <v>1272</v>
      </c>
      <c r="D737" s="15" t="s">
        <v>1269</v>
      </c>
      <c r="E737" s="15" t="s">
        <v>3015</v>
      </c>
      <c r="F737" s="15" t="s">
        <v>509</v>
      </c>
      <c r="G737" s="68">
        <v>7726.62</v>
      </c>
      <c r="H737" s="68">
        <v>2897.45</v>
      </c>
      <c r="I737" s="69">
        <v>4829.17</v>
      </c>
    </row>
    <row r="738" spans="2:9" x14ac:dyDescent="0.25">
      <c r="B738" s="14">
        <f t="shared" si="24"/>
        <v>5</v>
      </c>
      <c r="C738" s="14" t="s">
        <v>1030</v>
      </c>
      <c r="D738" s="15" t="s">
        <v>1031</v>
      </c>
      <c r="E738" s="15" t="s">
        <v>3015</v>
      </c>
      <c r="F738" s="15" t="s">
        <v>509</v>
      </c>
      <c r="G738" s="68">
        <v>67848</v>
      </c>
      <c r="H738" s="68">
        <v>53712.97</v>
      </c>
      <c r="I738" s="69">
        <v>14135.03</v>
      </c>
    </row>
    <row r="739" spans="2:9" x14ac:dyDescent="0.25">
      <c r="B739" s="14">
        <f t="shared" si="24"/>
        <v>6</v>
      </c>
      <c r="C739" s="14" t="s">
        <v>1032</v>
      </c>
      <c r="D739" s="15" t="s">
        <v>1033</v>
      </c>
      <c r="E739" s="15" t="s">
        <v>3015</v>
      </c>
      <c r="F739" s="15" t="s">
        <v>509</v>
      </c>
      <c r="G739" s="68">
        <v>24296.09</v>
      </c>
      <c r="H739" s="68">
        <v>6748.95</v>
      </c>
      <c r="I739" s="69">
        <v>17547.14</v>
      </c>
    </row>
    <row r="740" spans="2:9" x14ac:dyDescent="0.25">
      <c r="B740" s="14">
        <f t="shared" si="24"/>
        <v>7</v>
      </c>
      <c r="C740" s="14" t="s">
        <v>1273</v>
      </c>
      <c r="D740" s="15" t="s">
        <v>145</v>
      </c>
      <c r="E740" s="15" t="s">
        <v>3015</v>
      </c>
      <c r="F740" s="15" t="s">
        <v>509</v>
      </c>
      <c r="G740" s="68">
        <v>2958.3</v>
      </c>
      <c r="H740" s="68">
        <v>2629.62</v>
      </c>
      <c r="I740" s="69">
        <v>328.68</v>
      </c>
    </row>
    <row r="741" spans="2:9" x14ac:dyDescent="0.25">
      <c r="B741" s="14"/>
      <c r="C741" s="14"/>
      <c r="D741" s="15"/>
      <c r="E741" s="15"/>
      <c r="F741" s="15"/>
      <c r="G741" s="68"/>
      <c r="H741" s="68"/>
      <c r="I741" s="69"/>
    </row>
    <row r="742" spans="2:9" x14ac:dyDescent="0.25">
      <c r="B742" s="14">
        <v>1</v>
      </c>
      <c r="C742" s="14" t="s">
        <v>1274</v>
      </c>
      <c r="D742" s="15" t="s">
        <v>80</v>
      </c>
      <c r="E742" s="15" t="s">
        <v>1275</v>
      </c>
      <c r="F742" s="15" t="s">
        <v>509</v>
      </c>
      <c r="G742" s="68">
        <v>3403.3</v>
      </c>
      <c r="H742" s="68">
        <v>3273.31</v>
      </c>
      <c r="I742" s="69">
        <v>129.99</v>
      </c>
    </row>
    <row r="743" spans="2:9" x14ac:dyDescent="0.25">
      <c r="B743" s="14">
        <f>+B742+1</f>
        <v>2</v>
      </c>
      <c r="C743" s="14" t="s">
        <v>1276</v>
      </c>
      <c r="D743" s="15" t="s">
        <v>80</v>
      </c>
      <c r="E743" s="15" t="s">
        <v>1275</v>
      </c>
      <c r="F743" s="15" t="s">
        <v>509</v>
      </c>
      <c r="G743" s="68">
        <v>3403.3</v>
      </c>
      <c r="H743" s="68">
        <v>3273.31</v>
      </c>
      <c r="I743" s="69">
        <v>129.99</v>
      </c>
    </row>
    <row r="744" spans="2:9" x14ac:dyDescent="0.25">
      <c r="B744" s="14">
        <f t="shared" ref="B744:B765" si="25">+B743+1</f>
        <v>3</v>
      </c>
      <c r="C744" s="14" t="s">
        <v>1277</v>
      </c>
      <c r="D744" s="15" t="s">
        <v>92</v>
      </c>
      <c r="E744" s="15" t="s">
        <v>1275</v>
      </c>
      <c r="F744" s="15" t="s">
        <v>509</v>
      </c>
      <c r="G744" s="68">
        <v>2255.94</v>
      </c>
      <c r="H744" s="68">
        <v>2224.59</v>
      </c>
      <c r="I744" s="69">
        <v>31.35</v>
      </c>
    </row>
    <row r="745" spans="2:9" x14ac:dyDescent="0.25">
      <c r="B745" s="14">
        <f t="shared" si="25"/>
        <v>4</v>
      </c>
      <c r="C745" s="14" t="s">
        <v>1278</v>
      </c>
      <c r="D745" s="15" t="s">
        <v>1279</v>
      </c>
      <c r="E745" s="15" t="s">
        <v>1275</v>
      </c>
      <c r="F745" s="15" t="s">
        <v>509</v>
      </c>
      <c r="G745" s="68">
        <v>1916.5</v>
      </c>
      <c r="H745" s="68">
        <v>1856.35</v>
      </c>
      <c r="I745" s="69">
        <v>60.15</v>
      </c>
    </row>
    <row r="746" spans="2:9" x14ac:dyDescent="0.25">
      <c r="B746" s="14">
        <f t="shared" si="25"/>
        <v>5</v>
      </c>
      <c r="C746" s="14" t="s">
        <v>1280</v>
      </c>
      <c r="D746" s="15" t="s">
        <v>1279</v>
      </c>
      <c r="E746" s="15" t="s">
        <v>1275</v>
      </c>
      <c r="F746" s="15" t="s">
        <v>509</v>
      </c>
      <c r="G746" s="68">
        <v>1916.5</v>
      </c>
      <c r="H746" s="68">
        <v>1856.35</v>
      </c>
      <c r="I746" s="69">
        <v>60.15</v>
      </c>
    </row>
    <row r="747" spans="2:9" x14ac:dyDescent="0.25">
      <c r="B747" s="14">
        <f t="shared" si="25"/>
        <v>6</v>
      </c>
      <c r="C747" s="14" t="s">
        <v>1281</v>
      </c>
      <c r="D747" s="15" t="s">
        <v>92</v>
      </c>
      <c r="E747" s="15" t="s">
        <v>1275</v>
      </c>
      <c r="F747" s="15" t="s">
        <v>509</v>
      </c>
      <c r="G747" s="68">
        <v>4122.5</v>
      </c>
      <c r="H747" s="68">
        <v>3721.72</v>
      </c>
      <c r="I747" s="69">
        <v>400.78</v>
      </c>
    </row>
    <row r="748" spans="2:9" x14ac:dyDescent="0.25">
      <c r="B748" s="14">
        <f t="shared" si="25"/>
        <v>7</v>
      </c>
      <c r="C748" s="14" t="s">
        <v>1282</v>
      </c>
      <c r="D748" s="15" t="s">
        <v>92</v>
      </c>
      <c r="E748" s="15" t="s">
        <v>1275</v>
      </c>
      <c r="F748" s="15" t="s">
        <v>509</v>
      </c>
      <c r="G748" s="68">
        <v>4122.5</v>
      </c>
      <c r="H748" s="68">
        <v>3721.72</v>
      </c>
      <c r="I748" s="69">
        <v>400.78</v>
      </c>
    </row>
    <row r="749" spans="2:9" x14ac:dyDescent="0.25">
      <c r="B749" s="14">
        <f t="shared" si="25"/>
        <v>8</v>
      </c>
      <c r="C749" s="14" t="s">
        <v>1283</v>
      </c>
      <c r="D749" s="15" t="s">
        <v>92</v>
      </c>
      <c r="E749" s="15" t="s">
        <v>1275</v>
      </c>
      <c r="F749" s="15" t="s">
        <v>509</v>
      </c>
      <c r="G749" s="68">
        <v>3548.82</v>
      </c>
      <c r="H749" s="68">
        <v>3437.42</v>
      </c>
      <c r="I749" s="69">
        <v>111.4</v>
      </c>
    </row>
    <row r="750" spans="2:9" x14ac:dyDescent="0.25">
      <c r="B750" s="14">
        <f t="shared" si="25"/>
        <v>9</v>
      </c>
      <c r="C750" s="14" t="s">
        <v>1284</v>
      </c>
      <c r="D750" s="15" t="s">
        <v>92</v>
      </c>
      <c r="E750" s="15" t="s">
        <v>1275</v>
      </c>
      <c r="F750" s="15" t="s">
        <v>509</v>
      </c>
      <c r="G750" s="68">
        <v>3548.82</v>
      </c>
      <c r="H750" s="68">
        <v>3437.42</v>
      </c>
      <c r="I750" s="69">
        <v>111.4</v>
      </c>
    </row>
    <row r="751" spans="2:9" x14ac:dyDescent="0.25">
      <c r="B751" s="14">
        <f t="shared" si="25"/>
        <v>10</v>
      </c>
      <c r="C751" s="14" t="s">
        <v>1285</v>
      </c>
      <c r="D751" s="15" t="s">
        <v>92</v>
      </c>
      <c r="E751" s="15" t="s">
        <v>1275</v>
      </c>
      <c r="F751" s="15" t="s">
        <v>509</v>
      </c>
      <c r="G751" s="68">
        <v>3548.82</v>
      </c>
      <c r="H751" s="68">
        <v>3437.42</v>
      </c>
      <c r="I751" s="69">
        <v>111.4</v>
      </c>
    </row>
    <row r="752" spans="2:9" x14ac:dyDescent="0.25">
      <c r="B752" s="14">
        <f t="shared" si="25"/>
        <v>11</v>
      </c>
      <c r="C752" s="14" t="s">
        <v>1286</v>
      </c>
      <c r="D752" s="15" t="s">
        <v>92</v>
      </c>
      <c r="E752" s="15" t="s">
        <v>1275</v>
      </c>
      <c r="F752" s="15" t="s">
        <v>509</v>
      </c>
      <c r="G752" s="68">
        <v>4496.95</v>
      </c>
      <c r="H752" s="68">
        <v>4384.49</v>
      </c>
      <c r="I752" s="69">
        <v>112.46</v>
      </c>
    </row>
    <row r="753" spans="2:9" x14ac:dyDescent="0.25">
      <c r="B753" s="14">
        <f t="shared" si="25"/>
        <v>12</v>
      </c>
      <c r="C753" s="14" t="s">
        <v>1287</v>
      </c>
      <c r="D753" s="15" t="s">
        <v>139</v>
      </c>
      <c r="E753" s="15" t="s">
        <v>1275</v>
      </c>
      <c r="F753" s="15" t="s">
        <v>509</v>
      </c>
      <c r="G753" s="68">
        <v>2800</v>
      </c>
      <c r="H753" s="68">
        <v>933.35</v>
      </c>
      <c r="I753" s="69">
        <v>1866.65</v>
      </c>
    </row>
    <row r="754" spans="2:9" x14ac:dyDescent="0.25">
      <c r="B754" s="14">
        <f t="shared" si="25"/>
        <v>13</v>
      </c>
      <c r="C754" s="14" t="s">
        <v>1288</v>
      </c>
      <c r="D754" s="15" t="s">
        <v>92</v>
      </c>
      <c r="E754" s="15" t="s">
        <v>1275</v>
      </c>
      <c r="F754" s="15" t="s">
        <v>509</v>
      </c>
      <c r="G754" s="68">
        <v>3213.95</v>
      </c>
      <c r="H754" s="68">
        <v>3213.95</v>
      </c>
      <c r="I754" s="69">
        <v>0</v>
      </c>
    </row>
    <row r="755" spans="2:9" x14ac:dyDescent="0.25">
      <c r="B755" s="14">
        <f t="shared" si="25"/>
        <v>14</v>
      </c>
      <c r="C755" s="14" t="s">
        <v>1289</v>
      </c>
      <c r="D755" s="15" t="s">
        <v>1290</v>
      </c>
      <c r="E755" s="15" t="s">
        <v>1275</v>
      </c>
      <c r="F755" s="15" t="s">
        <v>509</v>
      </c>
      <c r="G755" s="68">
        <v>3129.41</v>
      </c>
      <c r="H755" s="68">
        <v>3051.18</v>
      </c>
      <c r="I755" s="69">
        <v>78.23</v>
      </c>
    </row>
    <row r="756" spans="2:9" x14ac:dyDescent="0.25">
      <c r="B756" s="14">
        <f t="shared" si="25"/>
        <v>15</v>
      </c>
      <c r="C756" s="14" t="s">
        <v>1291</v>
      </c>
      <c r="D756" s="15" t="s">
        <v>92</v>
      </c>
      <c r="E756" s="15" t="s">
        <v>1275</v>
      </c>
      <c r="F756" s="15" t="s">
        <v>509</v>
      </c>
      <c r="G756" s="68">
        <v>3129.41</v>
      </c>
      <c r="H756" s="68">
        <v>2962.93</v>
      </c>
      <c r="I756" s="69">
        <v>166.48</v>
      </c>
    </row>
    <row r="757" spans="2:9" x14ac:dyDescent="0.25">
      <c r="B757" s="14">
        <f t="shared" si="25"/>
        <v>16</v>
      </c>
      <c r="C757" s="14" t="s">
        <v>1292</v>
      </c>
      <c r="D757" s="15" t="s">
        <v>136</v>
      </c>
      <c r="E757" s="15" t="s">
        <v>1275</v>
      </c>
      <c r="F757" s="15" t="s">
        <v>509</v>
      </c>
      <c r="G757" s="68">
        <v>4100</v>
      </c>
      <c r="H757" s="68">
        <v>3815.22</v>
      </c>
      <c r="I757" s="69">
        <v>284.77999999999997</v>
      </c>
    </row>
    <row r="758" spans="2:9" x14ac:dyDescent="0.25">
      <c r="B758" s="14">
        <f t="shared" si="25"/>
        <v>17</v>
      </c>
      <c r="C758" s="14" t="s">
        <v>1293</v>
      </c>
      <c r="D758" s="15" t="s">
        <v>139</v>
      </c>
      <c r="E758" s="15" t="s">
        <v>1275</v>
      </c>
      <c r="F758" s="15" t="s">
        <v>509</v>
      </c>
      <c r="G758" s="68">
        <v>4100</v>
      </c>
      <c r="H758" s="68">
        <v>3815.22</v>
      </c>
      <c r="I758" s="69">
        <v>284.77999999999997</v>
      </c>
    </row>
    <row r="759" spans="2:9" x14ac:dyDescent="0.25">
      <c r="B759" s="14">
        <f t="shared" si="25"/>
        <v>18</v>
      </c>
      <c r="C759" s="14" t="s">
        <v>1294</v>
      </c>
      <c r="D759" s="15" t="s">
        <v>139</v>
      </c>
      <c r="E759" s="15" t="s">
        <v>1275</v>
      </c>
      <c r="F759" s="15" t="s">
        <v>509</v>
      </c>
      <c r="G759" s="68">
        <v>4100</v>
      </c>
      <c r="H759" s="68">
        <v>3815.22</v>
      </c>
      <c r="I759" s="69">
        <v>284.77999999999997</v>
      </c>
    </row>
    <row r="760" spans="2:9" x14ac:dyDescent="0.25">
      <c r="B760" s="14">
        <f t="shared" si="25"/>
        <v>19</v>
      </c>
      <c r="C760" s="14" t="s">
        <v>1295</v>
      </c>
      <c r="D760" s="15" t="s">
        <v>139</v>
      </c>
      <c r="E760" s="15" t="s">
        <v>1275</v>
      </c>
      <c r="F760" s="15" t="s">
        <v>509</v>
      </c>
      <c r="G760" s="68">
        <v>4100</v>
      </c>
      <c r="H760" s="68">
        <v>3815.22</v>
      </c>
      <c r="I760" s="69">
        <v>284.77999999999997</v>
      </c>
    </row>
    <row r="761" spans="2:9" x14ac:dyDescent="0.25">
      <c r="B761" s="14">
        <f t="shared" si="25"/>
        <v>20</v>
      </c>
      <c r="C761" s="14" t="s">
        <v>1296</v>
      </c>
      <c r="D761" s="15" t="s">
        <v>80</v>
      </c>
      <c r="E761" s="15" t="s">
        <v>1275</v>
      </c>
      <c r="F761" s="15" t="s">
        <v>509</v>
      </c>
      <c r="G761" s="68">
        <v>1</v>
      </c>
      <c r="H761" s="68">
        <v>0</v>
      </c>
      <c r="I761" s="69">
        <v>1</v>
      </c>
    </row>
    <row r="762" spans="2:9" x14ac:dyDescent="0.25">
      <c r="B762" s="14">
        <f t="shared" si="25"/>
        <v>21</v>
      </c>
      <c r="C762" s="14" t="s">
        <v>1297</v>
      </c>
      <c r="D762" s="15" t="s">
        <v>80</v>
      </c>
      <c r="E762" s="15" t="s">
        <v>1275</v>
      </c>
      <c r="F762" s="15" t="s">
        <v>509</v>
      </c>
      <c r="G762" s="68">
        <v>2150</v>
      </c>
      <c r="H762" s="68">
        <v>2082.4899999999998</v>
      </c>
      <c r="I762" s="69">
        <v>67.510000000000005</v>
      </c>
    </row>
    <row r="763" spans="2:9" x14ac:dyDescent="0.25">
      <c r="B763" s="14">
        <f t="shared" si="25"/>
        <v>22</v>
      </c>
      <c r="C763" s="14" t="s">
        <v>1298</v>
      </c>
      <c r="D763" s="15" t="s">
        <v>80</v>
      </c>
      <c r="E763" s="15" t="s">
        <v>1275</v>
      </c>
      <c r="F763" s="15" t="s">
        <v>509</v>
      </c>
      <c r="G763" s="68">
        <v>2150</v>
      </c>
      <c r="H763" s="68">
        <v>2082.4899999999998</v>
      </c>
      <c r="I763" s="69">
        <v>67.510000000000005</v>
      </c>
    </row>
    <row r="764" spans="2:9" x14ac:dyDescent="0.25">
      <c r="B764" s="14">
        <f t="shared" si="25"/>
        <v>23</v>
      </c>
      <c r="C764" s="14" t="s">
        <v>1299</v>
      </c>
      <c r="D764" s="15" t="s">
        <v>80</v>
      </c>
      <c r="E764" s="15" t="s">
        <v>1275</v>
      </c>
      <c r="F764" s="15" t="s">
        <v>509</v>
      </c>
      <c r="G764" s="68">
        <v>2150</v>
      </c>
      <c r="H764" s="68">
        <v>2082.4899999999998</v>
      </c>
      <c r="I764" s="69">
        <v>67.510000000000005</v>
      </c>
    </row>
    <row r="765" spans="2:9" x14ac:dyDescent="0.25">
      <c r="B765" s="14">
        <f t="shared" si="25"/>
        <v>24</v>
      </c>
      <c r="C765" s="14" t="s">
        <v>1300</v>
      </c>
      <c r="D765" s="15" t="s">
        <v>92</v>
      </c>
      <c r="E765" s="15" t="s">
        <v>1275</v>
      </c>
      <c r="F765" s="15" t="s">
        <v>509</v>
      </c>
      <c r="G765" s="68">
        <v>4496.95</v>
      </c>
      <c r="H765" s="68">
        <v>4384.49</v>
      </c>
      <c r="I765" s="69">
        <v>112.46</v>
      </c>
    </row>
    <row r="766" spans="2:9" x14ac:dyDescent="0.25">
      <c r="B766" s="14"/>
      <c r="C766" s="14"/>
      <c r="D766" s="15"/>
      <c r="E766" s="15"/>
      <c r="F766" s="15"/>
      <c r="G766" s="70">
        <f>SUM(G4:G765)</f>
        <v>12102860.339999957</v>
      </c>
      <c r="H766" s="70">
        <f t="shared" ref="H766:I766" si="26">SUM(H4:H765)</f>
        <v>8806025.5600000024</v>
      </c>
      <c r="I766" s="70">
        <f t="shared" si="26"/>
        <v>3296834.7800000054</v>
      </c>
    </row>
    <row r="767" spans="2:9" x14ac:dyDescent="0.25">
      <c r="B767" s="14"/>
      <c r="C767" s="14"/>
      <c r="D767" s="15"/>
      <c r="E767" s="15"/>
      <c r="F767" s="15"/>
      <c r="G767" s="68"/>
      <c r="H767" s="68"/>
      <c r="I767" s="69"/>
    </row>
    <row r="768" spans="2:9" x14ac:dyDescent="0.25">
      <c r="B768" s="14">
        <v>1</v>
      </c>
      <c r="C768" s="14" t="s">
        <v>1360</v>
      </c>
      <c r="D768" s="15" t="s">
        <v>179</v>
      </c>
      <c r="E768" s="15" t="s">
        <v>1368</v>
      </c>
      <c r="F768" s="15" t="s">
        <v>507</v>
      </c>
      <c r="G768" s="68">
        <v>1</v>
      </c>
      <c r="H768" s="68">
        <v>0</v>
      </c>
      <c r="I768" s="69">
        <v>1</v>
      </c>
    </row>
    <row r="769" spans="2:9" x14ac:dyDescent="0.25">
      <c r="B769" s="14">
        <f>+B768+1</f>
        <v>2</v>
      </c>
      <c r="C769" s="14" t="s">
        <v>601</v>
      </c>
      <c r="D769" s="15" t="s">
        <v>602</v>
      </c>
      <c r="E769" s="15" t="s">
        <v>1368</v>
      </c>
      <c r="F769" s="15" t="s">
        <v>509</v>
      </c>
      <c r="G769" s="68">
        <v>2330.16</v>
      </c>
      <c r="H769" s="68">
        <v>2296.67</v>
      </c>
      <c r="I769" s="69">
        <v>33.49</v>
      </c>
    </row>
    <row r="770" spans="2:9" x14ac:dyDescent="0.25">
      <c r="B770" s="14">
        <f t="shared" ref="B770:B833" si="27">+B769+1</f>
        <v>3</v>
      </c>
      <c r="C770" s="14" t="s">
        <v>810</v>
      </c>
      <c r="D770" s="15" t="s">
        <v>811</v>
      </c>
      <c r="E770" s="15" t="s">
        <v>1368</v>
      </c>
      <c r="F770" s="15" t="s">
        <v>509</v>
      </c>
      <c r="G770" s="68">
        <v>3401.48</v>
      </c>
      <c r="H770" s="68">
        <v>3401.48</v>
      </c>
      <c r="I770" s="69">
        <v>0</v>
      </c>
    </row>
    <row r="771" spans="2:9" x14ac:dyDescent="0.25">
      <c r="B771" s="14">
        <f t="shared" si="27"/>
        <v>4</v>
      </c>
      <c r="C771" s="14" t="s">
        <v>1361</v>
      </c>
      <c r="D771" s="15" t="s">
        <v>1362</v>
      </c>
      <c r="E771" s="15" t="s">
        <v>1368</v>
      </c>
      <c r="F771" s="15" t="s">
        <v>507</v>
      </c>
      <c r="G771" s="68">
        <v>2330.16</v>
      </c>
      <c r="H771" s="68">
        <v>2330.16</v>
      </c>
      <c r="I771" s="69">
        <v>0</v>
      </c>
    </row>
    <row r="772" spans="2:9" x14ac:dyDescent="0.25">
      <c r="B772" s="14">
        <f t="shared" si="27"/>
        <v>5</v>
      </c>
      <c r="C772" s="14" t="s">
        <v>1363</v>
      </c>
      <c r="D772" s="15" t="s">
        <v>1364</v>
      </c>
      <c r="E772" s="15" t="s">
        <v>1368</v>
      </c>
      <c r="F772" s="15" t="s">
        <v>507</v>
      </c>
      <c r="G772" s="68">
        <v>5967.35</v>
      </c>
      <c r="H772" s="68">
        <v>1408.96</v>
      </c>
      <c r="I772" s="69">
        <v>4558.3900000000003</v>
      </c>
    </row>
    <row r="773" spans="2:9" x14ac:dyDescent="0.25">
      <c r="B773" s="14">
        <f t="shared" si="27"/>
        <v>6</v>
      </c>
      <c r="C773" s="14" t="s">
        <v>1365</v>
      </c>
      <c r="D773" s="15" t="s">
        <v>1362</v>
      </c>
      <c r="E773" s="15" t="s">
        <v>1368</v>
      </c>
      <c r="F773" s="15" t="s">
        <v>507</v>
      </c>
      <c r="G773" s="68">
        <v>2330.16</v>
      </c>
      <c r="H773" s="68">
        <v>2330.16</v>
      </c>
      <c r="I773" s="69">
        <v>0</v>
      </c>
    </row>
    <row r="774" spans="2:9" x14ac:dyDescent="0.25">
      <c r="B774" s="14">
        <f t="shared" si="27"/>
        <v>7</v>
      </c>
      <c r="C774" s="14" t="s">
        <v>1366</v>
      </c>
      <c r="D774" s="15" t="s">
        <v>150</v>
      </c>
      <c r="E774" s="15" t="s">
        <v>1368</v>
      </c>
      <c r="F774" s="15" t="s">
        <v>507</v>
      </c>
      <c r="G774" s="68">
        <v>3699</v>
      </c>
      <c r="H774" s="68">
        <v>2979.8</v>
      </c>
      <c r="I774" s="69">
        <v>719.2</v>
      </c>
    </row>
    <row r="775" spans="2:9" x14ac:dyDescent="0.25">
      <c r="B775" s="14">
        <f t="shared" si="27"/>
        <v>8</v>
      </c>
      <c r="C775" s="14" t="s">
        <v>814</v>
      </c>
      <c r="D775" s="15" t="s">
        <v>134</v>
      </c>
      <c r="E775" s="15" t="s">
        <v>1368</v>
      </c>
      <c r="F775" s="15" t="s">
        <v>509</v>
      </c>
      <c r="G775" s="68">
        <v>1594.86</v>
      </c>
      <c r="H775" s="68">
        <v>1484.1</v>
      </c>
      <c r="I775" s="69">
        <v>110.76</v>
      </c>
    </row>
    <row r="776" spans="2:9" x14ac:dyDescent="0.25">
      <c r="B776" s="14">
        <f t="shared" si="27"/>
        <v>9</v>
      </c>
      <c r="C776" s="14" t="s">
        <v>815</v>
      </c>
      <c r="D776" s="15" t="s">
        <v>134</v>
      </c>
      <c r="E776" s="15" t="s">
        <v>1368</v>
      </c>
      <c r="F776" s="15" t="s">
        <v>509</v>
      </c>
      <c r="G776" s="68">
        <v>1594.86</v>
      </c>
      <c r="H776" s="68">
        <v>1484.1</v>
      </c>
      <c r="I776" s="69">
        <v>110.76</v>
      </c>
    </row>
    <row r="777" spans="2:9" x14ac:dyDescent="0.25">
      <c r="B777" s="14">
        <f t="shared" si="27"/>
        <v>10</v>
      </c>
      <c r="C777" s="14" t="s">
        <v>1367</v>
      </c>
      <c r="D777" s="15" t="s">
        <v>472</v>
      </c>
      <c r="E777" s="15" t="s">
        <v>1368</v>
      </c>
      <c r="F777" s="15" t="s">
        <v>507</v>
      </c>
      <c r="G777" s="68">
        <v>9141.4699999999993</v>
      </c>
      <c r="H777" s="68">
        <v>8760.5400000000009</v>
      </c>
      <c r="I777" s="69">
        <v>380.93</v>
      </c>
    </row>
    <row r="778" spans="2:9" x14ac:dyDescent="0.25">
      <c r="B778" s="14">
        <f t="shared" si="27"/>
        <v>11</v>
      </c>
      <c r="C778" s="14" t="s">
        <v>1369</v>
      </c>
      <c r="D778" s="15" t="s">
        <v>443</v>
      </c>
      <c r="E778" s="15" t="s">
        <v>1368</v>
      </c>
      <c r="F778" s="15" t="s">
        <v>507</v>
      </c>
      <c r="G778" s="68">
        <v>3450</v>
      </c>
      <c r="H778" s="68">
        <v>1102.1099999999999</v>
      </c>
      <c r="I778" s="69">
        <v>2347.89</v>
      </c>
    </row>
    <row r="779" spans="2:9" x14ac:dyDescent="0.25">
      <c r="B779" s="14">
        <f t="shared" si="27"/>
        <v>12</v>
      </c>
      <c r="C779" s="14" t="s">
        <v>1370</v>
      </c>
      <c r="D779" s="15" t="s">
        <v>202</v>
      </c>
      <c r="E779" s="15" t="s">
        <v>1368</v>
      </c>
      <c r="F779" s="15" t="s">
        <v>507</v>
      </c>
      <c r="G779" s="68">
        <v>10017.41</v>
      </c>
      <c r="H779" s="68">
        <v>9600.02</v>
      </c>
      <c r="I779" s="69">
        <v>417.39</v>
      </c>
    </row>
    <row r="780" spans="2:9" x14ac:dyDescent="0.25">
      <c r="B780" s="14">
        <f t="shared" si="27"/>
        <v>13</v>
      </c>
      <c r="C780" s="14" t="s">
        <v>1371</v>
      </c>
      <c r="D780" s="15" t="s">
        <v>189</v>
      </c>
      <c r="E780" s="15" t="s">
        <v>1368</v>
      </c>
      <c r="F780" s="15" t="s">
        <v>507</v>
      </c>
      <c r="G780" s="68">
        <v>1989.99</v>
      </c>
      <c r="H780" s="68">
        <v>1914</v>
      </c>
      <c r="I780" s="69">
        <v>75.989999999999995</v>
      </c>
    </row>
    <row r="781" spans="2:9" x14ac:dyDescent="0.25">
      <c r="B781" s="14">
        <f t="shared" si="27"/>
        <v>14</v>
      </c>
      <c r="C781" s="14" t="s">
        <v>1372</v>
      </c>
      <c r="D781" s="15" t="s">
        <v>253</v>
      </c>
      <c r="E781" s="15" t="s">
        <v>1368</v>
      </c>
      <c r="F781" s="15" t="s">
        <v>507</v>
      </c>
      <c r="G781" s="68">
        <v>1989.99</v>
      </c>
      <c r="H781" s="68">
        <v>1914</v>
      </c>
      <c r="I781" s="69">
        <v>75.989999999999995</v>
      </c>
    </row>
    <row r="782" spans="2:9" x14ac:dyDescent="0.25">
      <c r="B782" s="14">
        <f t="shared" si="27"/>
        <v>15</v>
      </c>
      <c r="C782" s="14" t="s">
        <v>1373</v>
      </c>
      <c r="D782" s="15" t="s">
        <v>253</v>
      </c>
      <c r="E782" s="15" t="s">
        <v>1368</v>
      </c>
      <c r="F782" s="15" t="s">
        <v>507</v>
      </c>
      <c r="G782" s="68">
        <v>3968.14</v>
      </c>
      <c r="H782" s="68">
        <v>3913.02</v>
      </c>
      <c r="I782" s="69">
        <v>55.12</v>
      </c>
    </row>
    <row r="783" spans="2:9" x14ac:dyDescent="0.25">
      <c r="B783" s="14">
        <f t="shared" si="27"/>
        <v>16</v>
      </c>
      <c r="C783" s="14" t="s">
        <v>1374</v>
      </c>
      <c r="D783" s="15" t="s">
        <v>358</v>
      </c>
      <c r="E783" s="15" t="s">
        <v>1368</v>
      </c>
      <c r="F783" s="15" t="s">
        <v>507</v>
      </c>
      <c r="G783" s="68">
        <v>1422.97</v>
      </c>
      <c r="H783" s="68">
        <v>1422.97</v>
      </c>
      <c r="I783" s="69">
        <v>0</v>
      </c>
    </row>
    <row r="784" spans="2:9" x14ac:dyDescent="0.25">
      <c r="B784" s="14">
        <f t="shared" si="27"/>
        <v>17</v>
      </c>
      <c r="C784" s="14" t="s">
        <v>1375</v>
      </c>
      <c r="D784" s="15" t="s">
        <v>330</v>
      </c>
      <c r="E784" s="15" t="s">
        <v>1368</v>
      </c>
      <c r="F784" s="15" t="s">
        <v>507</v>
      </c>
      <c r="G784" s="68">
        <v>11337.3</v>
      </c>
      <c r="H784" s="68">
        <v>5826.09</v>
      </c>
      <c r="I784" s="69">
        <v>5511.21</v>
      </c>
    </row>
    <row r="785" spans="2:9" x14ac:dyDescent="0.25">
      <c r="B785" s="14">
        <f t="shared" si="27"/>
        <v>18</v>
      </c>
      <c r="C785" s="14" t="s">
        <v>1376</v>
      </c>
      <c r="D785" s="15" t="s">
        <v>430</v>
      </c>
      <c r="E785" s="15" t="s">
        <v>1368</v>
      </c>
      <c r="F785" s="15" t="s">
        <v>507</v>
      </c>
      <c r="G785" s="68">
        <v>2508</v>
      </c>
      <c r="H785" s="68">
        <v>2403.4699999999998</v>
      </c>
      <c r="I785" s="69">
        <v>104.53</v>
      </c>
    </row>
    <row r="786" spans="2:9" x14ac:dyDescent="0.25">
      <c r="B786" s="14">
        <f t="shared" si="27"/>
        <v>19</v>
      </c>
      <c r="C786" s="14" t="s">
        <v>1377</v>
      </c>
      <c r="D786" s="15" t="s">
        <v>188</v>
      </c>
      <c r="E786" s="15" t="s">
        <v>1368</v>
      </c>
      <c r="F786" s="15" t="s">
        <v>507</v>
      </c>
      <c r="G786" s="68">
        <v>1743.99</v>
      </c>
      <c r="H786" s="68">
        <v>1677.33</v>
      </c>
      <c r="I786" s="69">
        <v>66.66</v>
      </c>
    </row>
    <row r="787" spans="2:9" x14ac:dyDescent="0.25">
      <c r="B787" s="14">
        <f t="shared" si="27"/>
        <v>20</v>
      </c>
      <c r="C787" s="14" t="s">
        <v>1378</v>
      </c>
      <c r="D787" s="15" t="s">
        <v>188</v>
      </c>
      <c r="E787" s="15" t="s">
        <v>1368</v>
      </c>
      <c r="F787" s="15" t="s">
        <v>507</v>
      </c>
      <c r="G787" s="68">
        <v>2508</v>
      </c>
      <c r="H787" s="68">
        <v>2403.4699999999998</v>
      </c>
      <c r="I787" s="69">
        <v>104.53</v>
      </c>
    </row>
    <row r="788" spans="2:9" x14ac:dyDescent="0.25">
      <c r="B788" s="14">
        <f t="shared" si="27"/>
        <v>21</v>
      </c>
      <c r="C788" s="14" t="s">
        <v>1379</v>
      </c>
      <c r="D788" s="15" t="s">
        <v>188</v>
      </c>
      <c r="E788" s="15" t="s">
        <v>1368</v>
      </c>
      <c r="F788" s="15" t="s">
        <v>507</v>
      </c>
      <c r="G788" s="68">
        <v>2508</v>
      </c>
      <c r="H788" s="68">
        <v>2403.4699999999998</v>
      </c>
      <c r="I788" s="69">
        <v>104.53</v>
      </c>
    </row>
    <row r="789" spans="2:9" x14ac:dyDescent="0.25">
      <c r="B789" s="14">
        <f t="shared" si="27"/>
        <v>22</v>
      </c>
      <c r="C789" s="14" t="s">
        <v>1380</v>
      </c>
      <c r="D789" s="15" t="s">
        <v>188</v>
      </c>
      <c r="E789" s="15" t="s">
        <v>1368</v>
      </c>
      <c r="F789" s="15" t="s">
        <v>507</v>
      </c>
      <c r="G789" s="68">
        <v>2508</v>
      </c>
      <c r="H789" s="68">
        <v>2403.4699999999998</v>
      </c>
      <c r="I789" s="69">
        <v>104.53</v>
      </c>
    </row>
    <row r="790" spans="2:9" x14ac:dyDescent="0.25">
      <c r="B790" s="14">
        <f t="shared" si="27"/>
        <v>23</v>
      </c>
      <c r="C790" s="14" t="s">
        <v>1381</v>
      </c>
      <c r="D790" s="15" t="s">
        <v>188</v>
      </c>
      <c r="E790" s="15" t="s">
        <v>1368</v>
      </c>
      <c r="F790" s="15" t="s">
        <v>507</v>
      </c>
      <c r="G790" s="68">
        <v>1743.99</v>
      </c>
      <c r="H790" s="68">
        <v>1743.99</v>
      </c>
      <c r="I790" s="69">
        <v>0</v>
      </c>
    </row>
    <row r="791" spans="2:9" x14ac:dyDescent="0.25">
      <c r="B791" s="14">
        <f t="shared" si="27"/>
        <v>24</v>
      </c>
      <c r="C791" s="14" t="s">
        <v>1382</v>
      </c>
      <c r="D791" s="15" t="s">
        <v>339</v>
      </c>
      <c r="E791" s="15" t="s">
        <v>1368</v>
      </c>
      <c r="F791" s="15" t="s">
        <v>507</v>
      </c>
      <c r="G791" s="68">
        <v>1355.21</v>
      </c>
      <c r="H791" s="68">
        <v>1355.21</v>
      </c>
      <c r="I791" s="69">
        <v>0</v>
      </c>
    </row>
    <row r="792" spans="2:9" x14ac:dyDescent="0.25">
      <c r="B792" s="14">
        <f t="shared" si="27"/>
        <v>25</v>
      </c>
      <c r="C792" s="14" t="s">
        <v>1383</v>
      </c>
      <c r="D792" s="15" t="s">
        <v>188</v>
      </c>
      <c r="E792" s="15" t="s">
        <v>1368</v>
      </c>
      <c r="F792" s="15" t="s">
        <v>507</v>
      </c>
      <c r="G792" s="68">
        <v>1743.99</v>
      </c>
      <c r="H792" s="68">
        <v>1677.33</v>
      </c>
      <c r="I792" s="69">
        <v>66.66</v>
      </c>
    </row>
    <row r="793" spans="2:9" x14ac:dyDescent="0.25">
      <c r="B793" s="14">
        <f t="shared" si="27"/>
        <v>26</v>
      </c>
      <c r="C793" s="14" t="s">
        <v>1384</v>
      </c>
      <c r="D793" s="15" t="s">
        <v>188</v>
      </c>
      <c r="E793" s="15" t="s">
        <v>1368</v>
      </c>
      <c r="F793" s="15" t="s">
        <v>507</v>
      </c>
      <c r="G793" s="68">
        <v>1743.99</v>
      </c>
      <c r="H793" s="68">
        <v>1743.99</v>
      </c>
      <c r="I793" s="69">
        <v>0</v>
      </c>
    </row>
    <row r="794" spans="2:9" x14ac:dyDescent="0.25">
      <c r="B794" s="14">
        <f t="shared" si="27"/>
        <v>27</v>
      </c>
      <c r="C794" s="14" t="s">
        <v>1385</v>
      </c>
      <c r="D794" s="15" t="s">
        <v>188</v>
      </c>
      <c r="E794" s="15" t="s">
        <v>1368</v>
      </c>
      <c r="F794" s="15" t="s">
        <v>507</v>
      </c>
      <c r="G794" s="68">
        <v>5610.68</v>
      </c>
      <c r="H794" s="68">
        <v>5376.92</v>
      </c>
      <c r="I794" s="69">
        <v>233.76</v>
      </c>
    </row>
    <row r="795" spans="2:9" x14ac:dyDescent="0.25">
      <c r="B795" s="14">
        <f t="shared" si="27"/>
        <v>28</v>
      </c>
      <c r="C795" s="14" t="s">
        <v>1386</v>
      </c>
      <c r="D795" s="15" t="s">
        <v>188</v>
      </c>
      <c r="E795" s="15" t="s">
        <v>1368</v>
      </c>
      <c r="F795" s="15" t="s">
        <v>507</v>
      </c>
      <c r="G795" s="68">
        <v>2508</v>
      </c>
      <c r="H795" s="68">
        <v>2403.4699999999998</v>
      </c>
      <c r="I795" s="69">
        <v>104.53</v>
      </c>
    </row>
    <row r="796" spans="2:9" x14ac:dyDescent="0.25">
      <c r="B796" s="14">
        <f t="shared" si="27"/>
        <v>29</v>
      </c>
      <c r="C796" s="14" t="s">
        <v>1387</v>
      </c>
      <c r="D796" s="15" t="s">
        <v>446</v>
      </c>
      <c r="E796" s="15" t="s">
        <v>1368</v>
      </c>
      <c r="F796" s="15" t="s">
        <v>507</v>
      </c>
      <c r="G796" s="68">
        <v>3580.5</v>
      </c>
      <c r="H796" s="68">
        <v>1839.99</v>
      </c>
      <c r="I796" s="69">
        <v>1740.51</v>
      </c>
    </row>
    <row r="797" spans="2:9" x14ac:dyDescent="0.25">
      <c r="B797" s="14">
        <f t="shared" si="27"/>
        <v>30</v>
      </c>
      <c r="C797" s="14" t="s">
        <v>1388</v>
      </c>
      <c r="D797" s="15" t="s">
        <v>446</v>
      </c>
      <c r="E797" s="15" t="s">
        <v>1368</v>
      </c>
      <c r="F797" s="15" t="s">
        <v>507</v>
      </c>
      <c r="G797" s="68">
        <v>3580.5</v>
      </c>
      <c r="H797" s="68">
        <v>1839.99</v>
      </c>
      <c r="I797" s="69">
        <v>1740.51</v>
      </c>
    </row>
    <row r="798" spans="2:9" x14ac:dyDescent="0.25">
      <c r="B798" s="14">
        <f t="shared" si="27"/>
        <v>31</v>
      </c>
      <c r="C798" s="14" t="s">
        <v>1389</v>
      </c>
      <c r="D798" s="15" t="s">
        <v>446</v>
      </c>
      <c r="E798" s="15" t="s">
        <v>1368</v>
      </c>
      <c r="F798" s="15" t="s">
        <v>507</v>
      </c>
      <c r="G798" s="68">
        <v>3580.5</v>
      </c>
      <c r="H798" s="68">
        <v>1839.99</v>
      </c>
      <c r="I798" s="69">
        <v>1740.51</v>
      </c>
    </row>
    <row r="799" spans="2:9" x14ac:dyDescent="0.25">
      <c r="B799" s="14">
        <f t="shared" si="27"/>
        <v>32</v>
      </c>
      <c r="C799" s="14" t="s">
        <v>1390</v>
      </c>
      <c r="D799" s="15" t="s">
        <v>446</v>
      </c>
      <c r="E799" s="15" t="s">
        <v>1368</v>
      </c>
      <c r="F799" s="15" t="s">
        <v>507</v>
      </c>
      <c r="G799" s="68">
        <v>3580.5</v>
      </c>
      <c r="H799" s="68">
        <v>1839.99</v>
      </c>
      <c r="I799" s="69">
        <v>1740.51</v>
      </c>
    </row>
    <row r="800" spans="2:9" x14ac:dyDescent="0.25">
      <c r="B800" s="14">
        <f t="shared" si="27"/>
        <v>33</v>
      </c>
      <c r="C800" s="14" t="s">
        <v>1391</v>
      </c>
      <c r="D800" s="15" t="s">
        <v>440</v>
      </c>
      <c r="E800" s="15" t="s">
        <v>1368</v>
      </c>
      <c r="F800" s="15" t="s">
        <v>507</v>
      </c>
      <c r="G800" s="68">
        <v>3071</v>
      </c>
      <c r="H800" s="68">
        <v>3071</v>
      </c>
      <c r="I800" s="69">
        <v>0</v>
      </c>
    </row>
    <row r="801" spans="2:9" x14ac:dyDescent="0.25">
      <c r="B801" s="14">
        <f t="shared" si="27"/>
        <v>34</v>
      </c>
      <c r="C801" s="14" t="s">
        <v>1392</v>
      </c>
      <c r="D801" s="15" t="s">
        <v>440</v>
      </c>
      <c r="E801" s="15" t="s">
        <v>1368</v>
      </c>
      <c r="F801" s="15" t="s">
        <v>507</v>
      </c>
      <c r="G801" s="68">
        <v>3071</v>
      </c>
      <c r="H801" s="68">
        <v>3071</v>
      </c>
      <c r="I801" s="69">
        <v>0</v>
      </c>
    </row>
    <row r="802" spans="2:9" x14ac:dyDescent="0.25">
      <c r="B802" s="14">
        <f t="shared" si="27"/>
        <v>35</v>
      </c>
      <c r="C802" s="14" t="s">
        <v>1393</v>
      </c>
      <c r="D802" s="15" t="s">
        <v>192</v>
      </c>
      <c r="E802" s="15" t="s">
        <v>1368</v>
      </c>
      <c r="F802" s="15" t="s">
        <v>507</v>
      </c>
      <c r="G802" s="68">
        <v>2679.78</v>
      </c>
      <c r="H802" s="68">
        <v>2568.13</v>
      </c>
      <c r="I802" s="69">
        <v>111.65</v>
      </c>
    </row>
    <row r="803" spans="2:9" x14ac:dyDescent="0.25">
      <c r="B803" s="14">
        <f t="shared" si="27"/>
        <v>36</v>
      </c>
      <c r="C803" s="14" t="s">
        <v>1394</v>
      </c>
      <c r="D803" s="15" t="s">
        <v>192</v>
      </c>
      <c r="E803" s="15" t="s">
        <v>1368</v>
      </c>
      <c r="F803" s="15" t="s">
        <v>507</v>
      </c>
      <c r="G803" s="68">
        <v>2679.78</v>
      </c>
      <c r="H803" s="68">
        <v>2568.13</v>
      </c>
      <c r="I803" s="69">
        <v>111.65</v>
      </c>
    </row>
    <row r="804" spans="2:9" x14ac:dyDescent="0.25">
      <c r="B804" s="14">
        <f t="shared" si="27"/>
        <v>37</v>
      </c>
      <c r="C804" s="14" t="s">
        <v>1395</v>
      </c>
      <c r="D804" s="15" t="s">
        <v>192</v>
      </c>
      <c r="E804" s="15" t="s">
        <v>1368</v>
      </c>
      <c r="F804" s="15" t="s">
        <v>507</v>
      </c>
      <c r="G804" s="68">
        <v>2679.75</v>
      </c>
      <c r="H804" s="68">
        <v>2568.13</v>
      </c>
      <c r="I804" s="69">
        <v>111.62</v>
      </c>
    </row>
    <row r="805" spans="2:9" x14ac:dyDescent="0.25">
      <c r="B805" s="14">
        <f t="shared" si="27"/>
        <v>38</v>
      </c>
      <c r="C805" s="14" t="s">
        <v>1396</v>
      </c>
      <c r="D805" s="15" t="s">
        <v>192</v>
      </c>
      <c r="E805" s="15" t="s">
        <v>1368</v>
      </c>
      <c r="F805" s="15" t="s">
        <v>507</v>
      </c>
      <c r="G805" s="68">
        <v>2679.79</v>
      </c>
      <c r="H805" s="68">
        <v>2568.13</v>
      </c>
      <c r="I805" s="69">
        <v>111.66</v>
      </c>
    </row>
    <row r="806" spans="2:9" x14ac:dyDescent="0.25">
      <c r="B806" s="14">
        <f t="shared" si="27"/>
        <v>39</v>
      </c>
      <c r="C806" s="14" t="s">
        <v>1397</v>
      </c>
      <c r="D806" s="15" t="s">
        <v>192</v>
      </c>
      <c r="E806" s="15" t="s">
        <v>1368</v>
      </c>
      <c r="F806" s="15" t="s">
        <v>507</v>
      </c>
      <c r="G806" s="68">
        <v>6400.11</v>
      </c>
      <c r="H806" s="68">
        <v>6133.46</v>
      </c>
      <c r="I806" s="69">
        <v>266.64999999999998</v>
      </c>
    </row>
    <row r="807" spans="2:9" x14ac:dyDescent="0.25">
      <c r="B807" s="14">
        <f t="shared" si="27"/>
        <v>40</v>
      </c>
      <c r="C807" s="14" t="s">
        <v>1398</v>
      </c>
      <c r="D807" s="15" t="s">
        <v>192</v>
      </c>
      <c r="E807" s="15" t="s">
        <v>1368</v>
      </c>
      <c r="F807" s="15" t="s">
        <v>507</v>
      </c>
      <c r="G807" s="68">
        <v>2679.78</v>
      </c>
      <c r="H807" s="68">
        <v>2568.13</v>
      </c>
      <c r="I807" s="69">
        <v>111.65</v>
      </c>
    </row>
    <row r="808" spans="2:9" x14ac:dyDescent="0.25">
      <c r="B808" s="14">
        <f t="shared" si="27"/>
        <v>41</v>
      </c>
      <c r="C808" s="14" t="s">
        <v>1399</v>
      </c>
      <c r="D808" s="15" t="s">
        <v>192</v>
      </c>
      <c r="E808" s="15" t="s">
        <v>1368</v>
      </c>
      <c r="F808" s="15" t="s">
        <v>507</v>
      </c>
      <c r="G808" s="68">
        <v>2679.78</v>
      </c>
      <c r="H808" s="68">
        <v>2568.13</v>
      </c>
      <c r="I808" s="69">
        <v>111.65</v>
      </c>
    </row>
    <row r="809" spans="2:9" x14ac:dyDescent="0.25">
      <c r="B809" s="14">
        <f t="shared" si="27"/>
        <v>42</v>
      </c>
      <c r="C809" s="14" t="s">
        <v>1400</v>
      </c>
      <c r="D809" s="15" t="s">
        <v>192</v>
      </c>
      <c r="E809" s="15" t="s">
        <v>1368</v>
      </c>
      <c r="F809" s="15" t="s">
        <v>507</v>
      </c>
      <c r="G809" s="68">
        <v>2686.85</v>
      </c>
      <c r="H809" s="68">
        <v>2584.17</v>
      </c>
      <c r="I809" s="69">
        <v>102.68</v>
      </c>
    </row>
    <row r="810" spans="2:9" x14ac:dyDescent="0.25">
      <c r="B810" s="14">
        <f t="shared" si="27"/>
        <v>43</v>
      </c>
      <c r="C810" s="14" t="s">
        <v>1401</v>
      </c>
      <c r="D810" s="15" t="s">
        <v>192</v>
      </c>
      <c r="E810" s="15" t="s">
        <v>1368</v>
      </c>
      <c r="F810" s="15" t="s">
        <v>507</v>
      </c>
      <c r="G810" s="68">
        <v>4317.0200000000004</v>
      </c>
      <c r="H810" s="68">
        <v>1379.06</v>
      </c>
      <c r="I810" s="69">
        <v>2937.96</v>
      </c>
    </row>
    <row r="811" spans="2:9" x14ac:dyDescent="0.25">
      <c r="B811" s="14">
        <f t="shared" si="27"/>
        <v>44</v>
      </c>
      <c r="C811" s="14" t="s">
        <v>1402</v>
      </c>
      <c r="D811" s="15" t="s">
        <v>192</v>
      </c>
      <c r="E811" s="15" t="s">
        <v>1368</v>
      </c>
      <c r="F811" s="15" t="s">
        <v>507</v>
      </c>
      <c r="G811" s="68">
        <v>2687.99</v>
      </c>
      <c r="H811" s="68">
        <v>2687.99</v>
      </c>
      <c r="I811" s="69">
        <v>0</v>
      </c>
    </row>
    <row r="812" spans="2:9" x14ac:dyDescent="0.25">
      <c r="B812" s="14">
        <f t="shared" si="27"/>
        <v>45</v>
      </c>
      <c r="C812" s="14" t="s">
        <v>1403</v>
      </c>
      <c r="D812" s="15" t="s">
        <v>192</v>
      </c>
      <c r="E812" s="15" t="s">
        <v>1368</v>
      </c>
      <c r="F812" s="15" t="s">
        <v>507</v>
      </c>
      <c r="G812" s="68">
        <v>2687.99</v>
      </c>
      <c r="H812" s="68">
        <v>2687.99</v>
      </c>
      <c r="I812" s="69">
        <v>0</v>
      </c>
    </row>
    <row r="813" spans="2:9" x14ac:dyDescent="0.25">
      <c r="B813" s="14">
        <f t="shared" si="27"/>
        <v>46</v>
      </c>
      <c r="C813" s="14" t="s">
        <v>1404</v>
      </c>
      <c r="D813" s="15" t="s">
        <v>192</v>
      </c>
      <c r="E813" s="15" t="s">
        <v>1368</v>
      </c>
      <c r="F813" s="15" t="s">
        <v>507</v>
      </c>
      <c r="G813" s="68">
        <v>12362.13</v>
      </c>
      <c r="H813" s="68">
        <v>3949.05</v>
      </c>
      <c r="I813" s="69">
        <v>8413.08</v>
      </c>
    </row>
    <row r="814" spans="2:9" x14ac:dyDescent="0.25">
      <c r="B814" s="14">
        <f t="shared" si="27"/>
        <v>47</v>
      </c>
      <c r="C814" s="14" t="s">
        <v>1405</v>
      </c>
      <c r="D814" s="15" t="s">
        <v>192</v>
      </c>
      <c r="E814" s="15" t="s">
        <v>1368</v>
      </c>
      <c r="F814" s="15" t="s">
        <v>507</v>
      </c>
      <c r="G814" s="68">
        <v>4317.0200000000004</v>
      </c>
      <c r="H814" s="68">
        <v>1379.06</v>
      </c>
      <c r="I814" s="69">
        <v>2937.96</v>
      </c>
    </row>
    <row r="815" spans="2:9" x14ac:dyDescent="0.25">
      <c r="B815" s="14">
        <f t="shared" si="27"/>
        <v>48</v>
      </c>
      <c r="C815" s="14" t="s">
        <v>1406</v>
      </c>
      <c r="D815" s="15" t="s">
        <v>192</v>
      </c>
      <c r="E815" s="15" t="s">
        <v>1368</v>
      </c>
      <c r="F815" s="15" t="s">
        <v>507</v>
      </c>
      <c r="G815" s="68">
        <v>4317.0200000000004</v>
      </c>
      <c r="H815" s="68">
        <v>1379.06</v>
      </c>
      <c r="I815" s="69">
        <v>2937.96</v>
      </c>
    </row>
    <row r="816" spans="2:9" x14ac:dyDescent="0.25">
      <c r="B816" s="14">
        <f t="shared" si="27"/>
        <v>49</v>
      </c>
      <c r="C816" s="14" t="s">
        <v>1407</v>
      </c>
      <c r="D816" s="15" t="s">
        <v>192</v>
      </c>
      <c r="E816" s="15" t="s">
        <v>1368</v>
      </c>
      <c r="F816" s="15" t="s">
        <v>507</v>
      </c>
      <c r="G816" s="68">
        <v>4317.0200000000004</v>
      </c>
      <c r="H816" s="68">
        <v>1379.06</v>
      </c>
      <c r="I816" s="69">
        <v>2937.96</v>
      </c>
    </row>
    <row r="817" spans="2:9" x14ac:dyDescent="0.25">
      <c r="B817" s="14">
        <f t="shared" si="27"/>
        <v>50</v>
      </c>
      <c r="C817" s="14" t="s">
        <v>1408</v>
      </c>
      <c r="D817" s="15" t="s">
        <v>258</v>
      </c>
      <c r="E817" s="15" t="s">
        <v>1368</v>
      </c>
      <c r="F817" s="15" t="s">
        <v>507</v>
      </c>
      <c r="G817" s="68">
        <v>5463.64</v>
      </c>
      <c r="H817" s="68">
        <v>5387.74</v>
      </c>
      <c r="I817" s="69">
        <v>75.900000000000006</v>
      </c>
    </row>
    <row r="818" spans="2:9" x14ac:dyDescent="0.25">
      <c r="B818" s="14">
        <f t="shared" si="27"/>
        <v>51</v>
      </c>
      <c r="C818" s="14" t="s">
        <v>1409</v>
      </c>
      <c r="D818" s="15" t="s">
        <v>278</v>
      </c>
      <c r="E818" s="15" t="s">
        <v>1368</v>
      </c>
      <c r="F818" s="15" t="s">
        <v>507</v>
      </c>
      <c r="G818" s="68">
        <v>3049.23</v>
      </c>
      <c r="H818" s="68">
        <v>3049.23</v>
      </c>
      <c r="I818" s="69">
        <v>0</v>
      </c>
    </row>
    <row r="819" spans="2:9" x14ac:dyDescent="0.25">
      <c r="B819" s="14">
        <f t="shared" si="27"/>
        <v>52</v>
      </c>
      <c r="C819" s="14" t="s">
        <v>1410</v>
      </c>
      <c r="D819" s="15" t="s">
        <v>201</v>
      </c>
      <c r="E819" s="15" t="s">
        <v>1368</v>
      </c>
      <c r="F819" s="15" t="s">
        <v>507</v>
      </c>
      <c r="G819" s="68">
        <v>5142.54</v>
      </c>
      <c r="H819" s="68">
        <v>2642.66</v>
      </c>
      <c r="I819" s="69">
        <v>2499.88</v>
      </c>
    </row>
    <row r="820" spans="2:9" x14ac:dyDescent="0.25">
      <c r="B820" s="14">
        <f t="shared" si="27"/>
        <v>53</v>
      </c>
      <c r="C820" s="14" t="s">
        <v>1411</v>
      </c>
      <c r="D820" s="15" t="s">
        <v>201</v>
      </c>
      <c r="E820" s="15" t="s">
        <v>1368</v>
      </c>
      <c r="F820" s="15" t="s">
        <v>507</v>
      </c>
      <c r="G820" s="68">
        <v>5142.54</v>
      </c>
      <c r="H820" s="68">
        <v>2642.66</v>
      </c>
      <c r="I820" s="69">
        <v>2499.88</v>
      </c>
    </row>
    <row r="821" spans="2:9" x14ac:dyDescent="0.25">
      <c r="B821" s="14">
        <f t="shared" si="27"/>
        <v>54</v>
      </c>
      <c r="C821" s="14" t="s">
        <v>1412</v>
      </c>
      <c r="D821" s="15" t="s">
        <v>201</v>
      </c>
      <c r="E821" s="15" t="s">
        <v>1368</v>
      </c>
      <c r="F821" s="15" t="s">
        <v>507</v>
      </c>
      <c r="G821" s="68">
        <v>5142.54</v>
      </c>
      <c r="H821" s="68">
        <v>2642.66</v>
      </c>
      <c r="I821" s="69">
        <v>2499.88</v>
      </c>
    </row>
    <row r="822" spans="2:9" x14ac:dyDescent="0.25">
      <c r="B822" s="14">
        <f t="shared" si="27"/>
        <v>55</v>
      </c>
      <c r="C822" s="14" t="s">
        <v>1413</v>
      </c>
      <c r="D822" s="15" t="s">
        <v>423</v>
      </c>
      <c r="E822" s="15" t="s">
        <v>1368</v>
      </c>
      <c r="F822" s="15" t="s">
        <v>507</v>
      </c>
      <c r="G822" s="68">
        <v>2117.89</v>
      </c>
      <c r="H822" s="68">
        <v>2029.68</v>
      </c>
      <c r="I822" s="69">
        <v>88.21</v>
      </c>
    </row>
    <row r="823" spans="2:9" x14ac:dyDescent="0.25">
      <c r="B823" s="14">
        <f t="shared" si="27"/>
        <v>56</v>
      </c>
      <c r="C823" s="14" t="s">
        <v>1414</v>
      </c>
      <c r="D823" s="15" t="s">
        <v>191</v>
      </c>
      <c r="E823" s="15" t="s">
        <v>1368</v>
      </c>
      <c r="F823" s="15" t="s">
        <v>507</v>
      </c>
      <c r="G823" s="68">
        <v>996.99</v>
      </c>
      <c r="H823" s="68">
        <v>996.99</v>
      </c>
      <c r="I823" s="69">
        <v>0</v>
      </c>
    </row>
    <row r="824" spans="2:9" x14ac:dyDescent="0.25">
      <c r="B824" s="14">
        <f t="shared" si="27"/>
        <v>57</v>
      </c>
      <c r="C824" s="14" t="s">
        <v>1415</v>
      </c>
      <c r="D824" s="15" t="s">
        <v>191</v>
      </c>
      <c r="E824" s="15" t="s">
        <v>1368</v>
      </c>
      <c r="F824" s="15" t="s">
        <v>507</v>
      </c>
      <c r="G824" s="68">
        <v>2593.5</v>
      </c>
      <c r="H824" s="68">
        <v>1332.76</v>
      </c>
      <c r="I824" s="69">
        <v>1260.74</v>
      </c>
    </row>
    <row r="825" spans="2:9" x14ac:dyDescent="0.25">
      <c r="B825" s="14">
        <f t="shared" si="27"/>
        <v>58</v>
      </c>
      <c r="C825" s="14" t="s">
        <v>1416</v>
      </c>
      <c r="D825" s="15" t="s">
        <v>191</v>
      </c>
      <c r="E825" s="15" t="s">
        <v>1368</v>
      </c>
      <c r="F825" s="15" t="s">
        <v>507</v>
      </c>
      <c r="G825" s="68">
        <v>2593.5</v>
      </c>
      <c r="H825" s="68">
        <v>1332.76</v>
      </c>
      <c r="I825" s="69">
        <v>1260.74</v>
      </c>
    </row>
    <row r="826" spans="2:9" x14ac:dyDescent="0.25">
      <c r="B826" s="14">
        <f t="shared" si="27"/>
        <v>59</v>
      </c>
      <c r="C826" s="14" t="s">
        <v>1417</v>
      </c>
      <c r="D826" s="15" t="s">
        <v>191</v>
      </c>
      <c r="E826" s="15" t="s">
        <v>1368</v>
      </c>
      <c r="F826" s="15" t="s">
        <v>507</v>
      </c>
      <c r="G826" s="68">
        <v>2593.5</v>
      </c>
      <c r="H826" s="68">
        <v>1332.76</v>
      </c>
      <c r="I826" s="69">
        <v>1260.74</v>
      </c>
    </row>
    <row r="827" spans="2:9" x14ac:dyDescent="0.25">
      <c r="B827" s="14">
        <f t="shared" si="27"/>
        <v>60</v>
      </c>
      <c r="C827" s="14" t="s">
        <v>1418</v>
      </c>
      <c r="D827" s="15" t="s">
        <v>191</v>
      </c>
      <c r="E827" s="15" t="s">
        <v>1368</v>
      </c>
      <c r="F827" s="15" t="s">
        <v>507</v>
      </c>
      <c r="G827" s="68">
        <v>1567.34</v>
      </c>
      <c r="H827" s="68">
        <v>1545.57</v>
      </c>
      <c r="I827" s="69">
        <v>21.77</v>
      </c>
    </row>
    <row r="828" spans="2:9" x14ac:dyDescent="0.25">
      <c r="B828" s="14">
        <f t="shared" si="27"/>
        <v>61</v>
      </c>
      <c r="C828" s="14" t="s">
        <v>1419</v>
      </c>
      <c r="D828" s="15" t="s">
        <v>191</v>
      </c>
      <c r="E828" s="15" t="s">
        <v>1368</v>
      </c>
      <c r="F828" s="15" t="s">
        <v>507</v>
      </c>
      <c r="G828" s="68">
        <v>2593.5</v>
      </c>
      <c r="H828" s="68">
        <v>1332.76</v>
      </c>
      <c r="I828" s="69">
        <v>1260.74</v>
      </c>
    </row>
    <row r="829" spans="2:9" x14ac:dyDescent="0.25">
      <c r="B829" s="14">
        <f t="shared" si="27"/>
        <v>62</v>
      </c>
      <c r="C829" s="14" t="s">
        <v>1420</v>
      </c>
      <c r="D829" s="15" t="s">
        <v>191</v>
      </c>
      <c r="E829" s="15" t="s">
        <v>1368</v>
      </c>
      <c r="F829" s="15" t="s">
        <v>507</v>
      </c>
      <c r="G829" s="68">
        <v>996.99</v>
      </c>
      <c r="H829" s="68">
        <v>996.99</v>
      </c>
      <c r="I829" s="69">
        <v>0</v>
      </c>
    </row>
    <row r="830" spans="2:9" x14ac:dyDescent="0.25">
      <c r="B830" s="14">
        <f t="shared" si="27"/>
        <v>63</v>
      </c>
      <c r="C830" s="14" t="s">
        <v>1421</v>
      </c>
      <c r="D830" s="15" t="s">
        <v>191</v>
      </c>
      <c r="E830" s="15" t="s">
        <v>1368</v>
      </c>
      <c r="F830" s="15" t="s">
        <v>507</v>
      </c>
      <c r="G830" s="68">
        <v>2593.5</v>
      </c>
      <c r="H830" s="68">
        <v>1332.76</v>
      </c>
      <c r="I830" s="69">
        <v>1260.74</v>
      </c>
    </row>
    <row r="831" spans="2:9" x14ac:dyDescent="0.25">
      <c r="B831" s="14">
        <f t="shared" si="27"/>
        <v>64</v>
      </c>
      <c r="C831" s="14" t="s">
        <v>1422</v>
      </c>
      <c r="D831" s="15" t="s">
        <v>191</v>
      </c>
      <c r="E831" s="15" t="s">
        <v>1368</v>
      </c>
      <c r="F831" s="15" t="s">
        <v>507</v>
      </c>
      <c r="G831" s="68">
        <v>2593.5</v>
      </c>
      <c r="H831" s="68">
        <v>1332.76</v>
      </c>
      <c r="I831" s="69">
        <v>1260.74</v>
      </c>
    </row>
    <row r="832" spans="2:9" x14ac:dyDescent="0.25">
      <c r="B832" s="14">
        <f t="shared" si="27"/>
        <v>65</v>
      </c>
      <c r="C832" s="14" t="s">
        <v>1423</v>
      </c>
      <c r="D832" s="15" t="s">
        <v>194</v>
      </c>
      <c r="E832" s="15" t="s">
        <v>1368</v>
      </c>
      <c r="F832" s="15" t="s">
        <v>507</v>
      </c>
      <c r="G832" s="68">
        <v>2166</v>
      </c>
      <c r="H832" s="68">
        <v>2075.7199999999998</v>
      </c>
      <c r="I832" s="69">
        <v>90.28</v>
      </c>
    </row>
    <row r="833" spans="2:9" x14ac:dyDescent="0.25">
      <c r="B833" s="14">
        <f t="shared" si="27"/>
        <v>66</v>
      </c>
      <c r="C833" s="14" t="s">
        <v>1424</v>
      </c>
      <c r="D833" s="15" t="s">
        <v>194</v>
      </c>
      <c r="E833" s="15" t="s">
        <v>1368</v>
      </c>
      <c r="F833" s="15" t="s">
        <v>507</v>
      </c>
      <c r="G833" s="68">
        <v>2166</v>
      </c>
      <c r="H833" s="68">
        <v>2075.7199999999998</v>
      </c>
      <c r="I833" s="69">
        <v>90.28</v>
      </c>
    </row>
    <row r="834" spans="2:9" x14ac:dyDescent="0.25">
      <c r="B834" s="14">
        <f t="shared" ref="B834:B897" si="28">+B833+1</f>
        <v>67</v>
      </c>
      <c r="C834" s="14" t="s">
        <v>1425</v>
      </c>
      <c r="D834" s="15" t="s">
        <v>194</v>
      </c>
      <c r="E834" s="15" t="s">
        <v>1368</v>
      </c>
      <c r="F834" s="15" t="s">
        <v>507</v>
      </c>
      <c r="G834" s="68">
        <v>2166</v>
      </c>
      <c r="H834" s="68">
        <v>2075.7199999999998</v>
      </c>
      <c r="I834" s="69">
        <v>90.28</v>
      </c>
    </row>
    <row r="835" spans="2:9" x14ac:dyDescent="0.25">
      <c r="B835" s="14">
        <f t="shared" si="28"/>
        <v>68</v>
      </c>
      <c r="C835" s="14" t="s">
        <v>1426</v>
      </c>
      <c r="D835" s="15" t="s">
        <v>194</v>
      </c>
      <c r="E835" s="15" t="s">
        <v>1368</v>
      </c>
      <c r="F835" s="15" t="s">
        <v>507</v>
      </c>
      <c r="G835" s="68">
        <v>2166</v>
      </c>
      <c r="H835" s="68">
        <v>2075.7199999999998</v>
      </c>
      <c r="I835" s="69">
        <v>90.28</v>
      </c>
    </row>
    <row r="836" spans="2:9" x14ac:dyDescent="0.25">
      <c r="B836" s="14">
        <f t="shared" si="28"/>
        <v>69</v>
      </c>
      <c r="C836" s="14" t="s">
        <v>1427</v>
      </c>
      <c r="D836" s="15" t="s">
        <v>194</v>
      </c>
      <c r="E836" s="15" t="s">
        <v>1368</v>
      </c>
      <c r="F836" s="15" t="s">
        <v>507</v>
      </c>
      <c r="G836" s="68">
        <v>2166</v>
      </c>
      <c r="H836" s="68">
        <v>2075.7199999999998</v>
      </c>
      <c r="I836" s="69">
        <v>90.28</v>
      </c>
    </row>
    <row r="837" spans="2:9" x14ac:dyDescent="0.25">
      <c r="B837" s="14">
        <f t="shared" si="28"/>
        <v>70</v>
      </c>
      <c r="C837" s="14" t="s">
        <v>1428</v>
      </c>
      <c r="D837" s="15" t="s">
        <v>194</v>
      </c>
      <c r="E837" s="15" t="s">
        <v>1368</v>
      </c>
      <c r="F837" s="15" t="s">
        <v>507</v>
      </c>
      <c r="G837" s="68">
        <v>2166</v>
      </c>
      <c r="H837" s="68">
        <v>2075.7199999999998</v>
      </c>
      <c r="I837" s="69">
        <v>90.28</v>
      </c>
    </row>
    <row r="838" spans="2:9" x14ac:dyDescent="0.25">
      <c r="B838" s="14">
        <f t="shared" si="28"/>
        <v>71</v>
      </c>
      <c r="C838" s="14" t="s">
        <v>1429</v>
      </c>
      <c r="D838" s="15" t="s">
        <v>194</v>
      </c>
      <c r="E838" s="15" t="s">
        <v>1368</v>
      </c>
      <c r="F838" s="15" t="s">
        <v>507</v>
      </c>
      <c r="G838" s="68">
        <v>2166</v>
      </c>
      <c r="H838" s="68">
        <v>2075.7199999999998</v>
      </c>
      <c r="I838" s="69">
        <v>90.28</v>
      </c>
    </row>
    <row r="839" spans="2:9" x14ac:dyDescent="0.25">
      <c r="B839" s="14">
        <f t="shared" si="28"/>
        <v>72</v>
      </c>
      <c r="C839" s="14" t="s">
        <v>1430</v>
      </c>
      <c r="D839" s="15" t="s">
        <v>194</v>
      </c>
      <c r="E839" s="15" t="s">
        <v>1368</v>
      </c>
      <c r="F839" s="15" t="s">
        <v>507</v>
      </c>
      <c r="G839" s="68">
        <v>2166</v>
      </c>
      <c r="H839" s="68">
        <v>2075.7199999999998</v>
      </c>
      <c r="I839" s="69">
        <v>90.28</v>
      </c>
    </row>
    <row r="840" spans="2:9" x14ac:dyDescent="0.25">
      <c r="B840" s="14">
        <f t="shared" si="28"/>
        <v>73</v>
      </c>
      <c r="C840" s="14" t="s">
        <v>1431</v>
      </c>
      <c r="D840" s="15" t="s">
        <v>194</v>
      </c>
      <c r="E840" s="15" t="s">
        <v>1368</v>
      </c>
      <c r="F840" s="15" t="s">
        <v>507</v>
      </c>
      <c r="G840" s="68">
        <v>2166</v>
      </c>
      <c r="H840" s="68">
        <v>2075.7199999999998</v>
      </c>
      <c r="I840" s="69">
        <v>90.28</v>
      </c>
    </row>
    <row r="841" spans="2:9" x14ac:dyDescent="0.25">
      <c r="B841" s="14">
        <f t="shared" si="28"/>
        <v>74</v>
      </c>
      <c r="C841" s="14" t="s">
        <v>1432</v>
      </c>
      <c r="D841" s="15" t="s">
        <v>194</v>
      </c>
      <c r="E841" s="15" t="s">
        <v>1368</v>
      </c>
      <c r="F841" s="15" t="s">
        <v>507</v>
      </c>
      <c r="G841" s="68">
        <v>2166</v>
      </c>
      <c r="H841" s="68">
        <v>2075.7199999999998</v>
      </c>
      <c r="I841" s="69">
        <v>90.28</v>
      </c>
    </row>
    <row r="842" spans="2:9" x14ac:dyDescent="0.25">
      <c r="B842" s="14">
        <f t="shared" si="28"/>
        <v>75</v>
      </c>
      <c r="C842" s="14" t="s">
        <v>1433</v>
      </c>
      <c r="D842" s="15" t="s">
        <v>194</v>
      </c>
      <c r="E842" s="15" t="s">
        <v>1368</v>
      </c>
      <c r="F842" s="15" t="s">
        <v>507</v>
      </c>
      <c r="G842" s="68">
        <v>2622</v>
      </c>
      <c r="H842" s="68">
        <v>2512.7800000000002</v>
      </c>
      <c r="I842" s="69">
        <v>109.22</v>
      </c>
    </row>
    <row r="843" spans="2:9" x14ac:dyDescent="0.25">
      <c r="B843" s="14">
        <f t="shared" si="28"/>
        <v>76</v>
      </c>
      <c r="C843" s="14" t="s">
        <v>1434</v>
      </c>
      <c r="D843" s="15" t="s">
        <v>194</v>
      </c>
      <c r="E843" s="15" t="s">
        <v>1368</v>
      </c>
      <c r="F843" s="15" t="s">
        <v>507</v>
      </c>
      <c r="G843" s="68">
        <v>2166</v>
      </c>
      <c r="H843" s="68">
        <v>2075.7199999999998</v>
      </c>
      <c r="I843" s="69">
        <v>90.28</v>
      </c>
    </row>
    <row r="844" spans="2:9" x14ac:dyDescent="0.25">
      <c r="B844" s="14">
        <f t="shared" si="28"/>
        <v>77</v>
      </c>
      <c r="C844" s="14" t="s">
        <v>1435</v>
      </c>
      <c r="D844" s="15" t="s">
        <v>194</v>
      </c>
      <c r="E844" s="15" t="s">
        <v>1368</v>
      </c>
      <c r="F844" s="15" t="s">
        <v>507</v>
      </c>
      <c r="G844" s="68">
        <v>2166</v>
      </c>
      <c r="H844" s="68">
        <v>2075.7199999999998</v>
      </c>
      <c r="I844" s="69">
        <v>90.28</v>
      </c>
    </row>
    <row r="845" spans="2:9" x14ac:dyDescent="0.25">
      <c r="B845" s="14">
        <f t="shared" si="28"/>
        <v>78</v>
      </c>
      <c r="C845" s="14" t="s">
        <v>1436</v>
      </c>
      <c r="D845" s="15" t="s">
        <v>194</v>
      </c>
      <c r="E845" s="15" t="s">
        <v>1368</v>
      </c>
      <c r="F845" s="15" t="s">
        <v>507</v>
      </c>
      <c r="G845" s="68">
        <v>2166</v>
      </c>
      <c r="H845" s="68">
        <v>2075.7199999999998</v>
      </c>
      <c r="I845" s="69">
        <v>90.28</v>
      </c>
    </row>
    <row r="846" spans="2:9" x14ac:dyDescent="0.25">
      <c r="B846" s="14">
        <f t="shared" si="28"/>
        <v>79</v>
      </c>
      <c r="C846" s="14" t="s">
        <v>1437</v>
      </c>
      <c r="D846" s="15" t="s">
        <v>357</v>
      </c>
      <c r="E846" s="15" t="s">
        <v>1368</v>
      </c>
      <c r="F846" s="15" t="s">
        <v>507</v>
      </c>
      <c r="G846" s="68">
        <v>1355.21</v>
      </c>
      <c r="H846" s="68">
        <v>1355.21</v>
      </c>
      <c r="I846" s="69">
        <v>0</v>
      </c>
    </row>
    <row r="847" spans="2:9" x14ac:dyDescent="0.25">
      <c r="B847" s="14">
        <f t="shared" si="28"/>
        <v>80</v>
      </c>
      <c r="C847" s="14" t="s">
        <v>1438</v>
      </c>
      <c r="D847" s="15" t="s">
        <v>357</v>
      </c>
      <c r="E847" s="15" t="s">
        <v>1368</v>
      </c>
      <c r="F847" s="15" t="s">
        <v>507</v>
      </c>
      <c r="G847" s="68">
        <v>1355.21</v>
      </c>
      <c r="H847" s="68">
        <v>1355.21</v>
      </c>
      <c r="I847" s="69">
        <v>0</v>
      </c>
    </row>
    <row r="848" spans="2:9" x14ac:dyDescent="0.25">
      <c r="B848" s="14">
        <f t="shared" si="28"/>
        <v>81</v>
      </c>
      <c r="C848" s="14" t="s">
        <v>1439</v>
      </c>
      <c r="D848" s="15" t="s">
        <v>449</v>
      </c>
      <c r="E848" s="15" t="s">
        <v>1368</v>
      </c>
      <c r="F848" s="15" t="s">
        <v>507</v>
      </c>
      <c r="G848" s="68">
        <v>3824.56</v>
      </c>
      <c r="H848" s="68">
        <v>3665.23</v>
      </c>
      <c r="I848" s="69">
        <v>159.33000000000001</v>
      </c>
    </row>
    <row r="849" spans="2:9" x14ac:dyDescent="0.25">
      <c r="B849" s="14">
        <f t="shared" si="28"/>
        <v>82</v>
      </c>
      <c r="C849" s="14" t="s">
        <v>1440</v>
      </c>
      <c r="D849" s="15" t="s">
        <v>251</v>
      </c>
      <c r="E849" s="15" t="s">
        <v>1368</v>
      </c>
      <c r="F849" s="15" t="s">
        <v>507</v>
      </c>
      <c r="G849" s="68">
        <v>2005.83</v>
      </c>
      <c r="H849" s="68">
        <v>1968.06</v>
      </c>
      <c r="I849" s="69">
        <v>37.770000000000003</v>
      </c>
    </row>
    <row r="850" spans="2:9" x14ac:dyDescent="0.25">
      <c r="B850" s="14">
        <f t="shared" si="28"/>
        <v>83</v>
      </c>
      <c r="C850" s="14" t="s">
        <v>1441</v>
      </c>
      <c r="D850" s="15" t="s">
        <v>244</v>
      </c>
      <c r="E850" s="15" t="s">
        <v>1368</v>
      </c>
      <c r="F850" s="15" t="s">
        <v>507</v>
      </c>
      <c r="G850" s="68">
        <v>8835</v>
      </c>
      <c r="H850" s="68">
        <v>8466.89</v>
      </c>
      <c r="I850" s="69">
        <v>368.11</v>
      </c>
    </row>
    <row r="851" spans="2:9" x14ac:dyDescent="0.25">
      <c r="B851" s="14">
        <f t="shared" si="28"/>
        <v>84</v>
      </c>
      <c r="C851" s="14" t="s">
        <v>1442</v>
      </c>
      <c r="D851" s="15" t="s">
        <v>244</v>
      </c>
      <c r="E851" s="15" t="s">
        <v>1368</v>
      </c>
      <c r="F851" s="15" t="s">
        <v>507</v>
      </c>
      <c r="G851" s="68">
        <v>11788.6</v>
      </c>
      <c r="H851" s="68">
        <v>6058.03</v>
      </c>
      <c r="I851" s="69">
        <v>5730.57</v>
      </c>
    </row>
    <row r="852" spans="2:9" x14ac:dyDescent="0.25">
      <c r="B852" s="14">
        <f t="shared" si="28"/>
        <v>85</v>
      </c>
      <c r="C852" s="14" t="s">
        <v>1443</v>
      </c>
      <c r="D852" s="15" t="s">
        <v>389</v>
      </c>
      <c r="E852" s="15" t="s">
        <v>1368</v>
      </c>
      <c r="F852" s="15" t="s">
        <v>507</v>
      </c>
      <c r="G852" s="68">
        <v>1243.96</v>
      </c>
      <c r="H852" s="68">
        <v>1192.17</v>
      </c>
      <c r="I852" s="69">
        <v>51.79</v>
      </c>
    </row>
    <row r="853" spans="2:9" x14ac:dyDescent="0.25">
      <c r="B853" s="14">
        <f t="shared" si="28"/>
        <v>86</v>
      </c>
      <c r="C853" s="14" t="s">
        <v>1444</v>
      </c>
      <c r="D853" s="15" t="s">
        <v>389</v>
      </c>
      <c r="E853" s="15" t="s">
        <v>1368</v>
      </c>
      <c r="F853" s="15" t="s">
        <v>507</v>
      </c>
      <c r="G853" s="68">
        <v>1243.96</v>
      </c>
      <c r="H853" s="68">
        <v>1192.17</v>
      </c>
      <c r="I853" s="69">
        <v>51.79</v>
      </c>
    </row>
    <row r="854" spans="2:9" x14ac:dyDescent="0.25">
      <c r="B854" s="14">
        <f t="shared" si="28"/>
        <v>87</v>
      </c>
      <c r="C854" s="14" t="s">
        <v>1445</v>
      </c>
      <c r="D854" s="15" t="s">
        <v>389</v>
      </c>
      <c r="E854" s="15" t="s">
        <v>1368</v>
      </c>
      <c r="F854" s="15" t="s">
        <v>507</v>
      </c>
      <c r="G854" s="68">
        <v>1243.96</v>
      </c>
      <c r="H854" s="68">
        <v>1192.17</v>
      </c>
      <c r="I854" s="69">
        <v>51.79</v>
      </c>
    </row>
    <row r="855" spans="2:9" x14ac:dyDescent="0.25">
      <c r="B855" s="14">
        <f t="shared" si="28"/>
        <v>88</v>
      </c>
      <c r="C855" s="14" t="s">
        <v>1446</v>
      </c>
      <c r="D855" s="15" t="s">
        <v>389</v>
      </c>
      <c r="E855" s="15" t="s">
        <v>1368</v>
      </c>
      <c r="F855" s="15" t="s">
        <v>507</v>
      </c>
      <c r="G855" s="68">
        <v>1243.96</v>
      </c>
      <c r="H855" s="68">
        <v>1192.17</v>
      </c>
      <c r="I855" s="69">
        <v>51.79</v>
      </c>
    </row>
    <row r="856" spans="2:9" x14ac:dyDescent="0.25">
      <c r="B856" s="14">
        <f t="shared" si="28"/>
        <v>89</v>
      </c>
      <c r="C856" s="14" t="s">
        <v>1447</v>
      </c>
      <c r="D856" s="15" t="s">
        <v>389</v>
      </c>
      <c r="E856" s="15" t="s">
        <v>1368</v>
      </c>
      <c r="F856" s="15" t="s">
        <v>507</v>
      </c>
      <c r="G856" s="68">
        <v>1243.96</v>
      </c>
      <c r="H856" s="68">
        <v>1192.17</v>
      </c>
      <c r="I856" s="69">
        <v>51.79</v>
      </c>
    </row>
    <row r="857" spans="2:9" x14ac:dyDescent="0.25">
      <c r="B857" s="14">
        <f t="shared" si="28"/>
        <v>90</v>
      </c>
      <c r="C857" s="14" t="s">
        <v>1448</v>
      </c>
      <c r="D857" s="15" t="s">
        <v>389</v>
      </c>
      <c r="E857" s="15" t="s">
        <v>1368</v>
      </c>
      <c r="F857" s="15" t="s">
        <v>507</v>
      </c>
      <c r="G857" s="68">
        <v>1243.96</v>
      </c>
      <c r="H857" s="68">
        <v>1192.17</v>
      </c>
      <c r="I857" s="69">
        <v>51.79</v>
      </c>
    </row>
    <row r="858" spans="2:9" x14ac:dyDescent="0.25">
      <c r="B858" s="14">
        <f t="shared" si="28"/>
        <v>91</v>
      </c>
      <c r="C858" s="14" t="s">
        <v>1449</v>
      </c>
      <c r="D858" s="15" t="s">
        <v>389</v>
      </c>
      <c r="E858" s="15" t="s">
        <v>1368</v>
      </c>
      <c r="F858" s="15" t="s">
        <v>507</v>
      </c>
      <c r="G858" s="68">
        <v>1243.96</v>
      </c>
      <c r="H858" s="68">
        <v>1192.17</v>
      </c>
      <c r="I858" s="69">
        <v>51.79</v>
      </c>
    </row>
    <row r="859" spans="2:9" x14ac:dyDescent="0.25">
      <c r="B859" s="14">
        <f t="shared" si="28"/>
        <v>92</v>
      </c>
      <c r="C859" s="14" t="s">
        <v>1450</v>
      </c>
      <c r="D859" s="15" t="s">
        <v>388</v>
      </c>
      <c r="E859" s="15" t="s">
        <v>1368</v>
      </c>
      <c r="F859" s="15" t="s">
        <v>507</v>
      </c>
      <c r="G859" s="68">
        <v>1243.96</v>
      </c>
      <c r="H859" s="68">
        <v>1192.17</v>
      </c>
      <c r="I859" s="69">
        <v>51.79</v>
      </c>
    </row>
    <row r="860" spans="2:9" x14ac:dyDescent="0.25">
      <c r="B860" s="14">
        <f t="shared" si="28"/>
        <v>93</v>
      </c>
      <c r="C860" s="14" t="s">
        <v>1451</v>
      </c>
      <c r="D860" s="15" t="s">
        <v>422</v>
      </c>
      <c r="E860" s="15" t="s">
        <v>1368</v>
      </c>
      <c r="F860" s="15" t="s">
        <v>507</v>
      </c>
      <c r="G860" s="68">
        <v>2067.39</v>
      </c>
      <c r="H860" s="68">
        <v>1062.3900000000001</v>
      </c>
      <c r="I860" s="69">
        <v>1005</v>
      </c>
    </row>
    <row r="861" spans="2:9" x14ac:dyDescent="0.25">
      <c r="B861" s="14">
        <f t="shared" si="28"/>
        <v>94</v>
      </c>
      <c r="C861" s="14" t="s">
        <v>1452</v>
      </c>
      <c r="D861" s="15" t="s">
        <v>183</v>
      </c>
      <c r="E861" s="15" t="s">
        <v>1368</v>
      </c>
      <c r="F861" s="15" t="s">
        <v>507</v>
      </c>
      <c r="G861" s="68">
        <v>2052</v>
      </c>
      <c r="H861" s="68">
        <v>1966.5</v>
      </c>
      <c r="I861" s="69">
        <v>85.5</v>
      </c>
    </row>
    <row r="862" spans="2:9" x14ac:dyDescent="0.25">
      <c r="B862" s="14">
        <f t="shared" si="28"/>
        <v>95</v>
      </c>
      <c r="C862" s="14" t="s">
        <v>1453</v>
      </c>
      <c r="D862" s="15" t="s">
        <v>183</v>
      </c>
      <c r="E862" s="15" t="s">
        <v>1368</v>
      </c>
      <c r="F862" s="15" t="s">
        <v>507</v>
      </c>
      <c r="G862" s="68">
        <v>2052</v>
      </c>
      <c r="H862" s="68">
        <v>1966.5</v>
      </c>
      <c r="I862" s="69">
        <v>85.5</v>
      </c>
    </row>
    <row r="863" spans="2:9" x14ac:dyDescent="0.25">
      <c r="B863" s="14">
        <f t="shared" si="28"/>
        <v>96</v>
      </c>
      <c r="C863" s="14" t="s">
        <v>1454</v>
      </c>
      <c r="D863" s="15" t="s">
        <v>183</v>
      </c>
      <c r="E863" s="15" t="s">
        <v>1368</v>
      </c>
      <c r="F863" s="15" t="s">
        <v>507</v>
      </c>
      <c r="G863" s="68">
        <v>657.99</v>
      </c>
      <c r="H863" s="68">
        <v>632.86</v>
      </c>
      <c r="I863" s="69">
        <v>25.13</v>
      </c>
    </row>
    <row r="864" spans="2:9" x14ac:dyDescent="0.25">
      <c r="B864" s="14">
        <f t="shared" si="28"/>
        <v>97</v>
      </c>
      <c r="C864" s="14" t="s">
        <v>1455</v>
      </c>
      <c r="D864" s="15" t="s">
        <v>183</v>
      </c>
      <c r="E864" s="15" t="s">
        <v>1368</v>
      </c>
      <c r="F864" s="15" t="s">
        <v>507</v>
      </c>
      <c r="G864" s="68">
        <v>2280</v>
      </c>
      <c r="H864" s="68">
        <v>2185.0300000000002</v>
      </c>
      <c r="I864" s="69">
        <v>94.97</v>
      </c>
    </row>
    <row r="865" spans="2:9" x14ac:dyDescent="0.25">
      <c r="B865" s="14">
        <f t="shared" si="28"/>
        <v>98</v>
      </c>
      <c r="C865" s="14" t="s">
        <v>1456</v>
      </c>
      <c r="D865" s="15" t="s">
        <v>183</v>
      </c>
      <c r="E865" s="15" t="s">
        <v>1368</v>
      </c>
      <c r="F865" s="15" t="s">
        <v>507</v>
      </c>
      <c r="G865" s="68">
        <v>2280</v>
      </c>
      <c r="H865" s="68">
        <v>2185.0300000000002</v>
      </c>
      <c r="I865" s="69">
        <v>94.97</v>
      </c>
    </row>
    <row r="866" spans="2:9" x14ac:dyDescent="0.25">
      <c r="B866" s="14">
        <f t="shared" si="28"/>
        <v>99</v>
      </c>
      <c r="C866" s="14" t="s">
        <v>1457</v>
      </c>
      <c r="D866" s="15" t="s">
        <v>183</v>
      </c>
      <c r="E866" s="15" t="s">
        <v>1368</v>
      </c>
      <c r="F866" s="15" t="s">
        <v>507</v>
      </c>
      <c r="G866" s="68">
        <v>2280</v>
      </c>
      <c r="H866" s="68">
        <v>2185.0300000000002</v>
      </c>
      <c r="I866" s="69">
        <v>94.97</v>
      </c>
    </row>
    <row r="867" spans="2:9" x14ac:dyDescent="0.25">
      <c r="B867" s="14">
        <f t="shared" si="28"/>
        <v>100</v>
      </c>
      <c r="C867" s="14" t="s">
        <v>1458</v>
      </c>
      <c r="D867" s="15" t="s">
        <v>183</v>
      </c>
      <c r="E867" s="15" t="s">
        <v>1368</v>
      </c>
      <c r="F867" s="15" t="s">
        <v>507</v>
      </c>
      <c r="G867" s="68">
        <v>2280</v>
      </c>
      <c r="H867" s="68">
        <v>2185.0300000000002</v>
      </c>
      <c r="I867" s="69">
        <v>94.97</v>
      </c>
    </row>
    <row r="868" spans="2:9" x14ac:dyDescent="0.25">
      <c r="B868" s="14">
        <f t="shared" si="28"/>
        <v>101</v>
      </c>
      <c r="C868" s="14" t="s">
        <v>1459</v>
      </c>
      <c r="D868" s="15" t="s">
        <v>183</v>
      </c>
      <c r="E868" s="15" t="s">
        <v>1368</v>
      </c>
      <c r="F868" s="15" t="s">
        <v>507</v>
      </c>
      <c r="G868" s="68">
        <v>2052</v>
      </c>
      <c r="H868" s="68">
        <v>1966.5</v>
      </c>
      <c r="I868" s="69">
        <v>85.5</v>
      </c>
    </row>
    <row r="869" spans="2:9" x14ac:dyDescent="0.25">
      <c r="B869" s="14">
        <f t="shared" si="28"/>
        <v>102</v>
      </c>
      <c r="C869" s="14" t="s">
        <v>1460</v>
      </c>
      <c r="D869" s="15" t="s">
        <v>183</v>
      </c>
      <c r="E869" s="15" t="s">
        <v>1368</v>
      </c>
      <c r="F869" s="15" t="s">
        <v>507</v>
      </c>
      <c r="G869" s="68">
        <v>2280</v>
      </c>
      <c r="H869" s="68">
        <v>2185.0300000000002</v>
      </c>
      <c r="I869" s="69">
        <v>94.97</v>
      </c>
    </row>
    <row r="870" spans="2:9" x14ac:dyDescent="0.25">
      <c r="B870" s="14">
        <f t="shared" si="28"/>
        <v>103</v>
      </c>
      <c r="C870" s="14" t="s">
        <v>1461</v>
      </c>
      <c r="D870" s="15" t="s">
        <v>183</v>
      </c>
      <c r="E870" s="15" t="s">
        <v>1368</v>
      </c>
      <c r="F870" s="15" t="s">
        <v>507</v>
      </c>
      <c r="G870" s="68">
        <v>2280</v>
      </c>
      <c r="H870" s="68">
        <v>2185.0300000000002</v>
      </c>
      <c r="I870" s="69">
        <v>94.97</v>
      </c>
    </row>
    <row r="871" spans="2:9" x14ac:dyDescent="0.25">
      <c r="B871" s="14">
        <f t="shared" si="28"/>
        <v>104</v>
      </c>
      <c r="C871" s="14" t="s">
        <v>1462</v>
      </c>
      <c r="D871" s="15" t="s">
        <v>183</v>
      </c>
      <c r="E871" s="15" t="s">
        <v>1368</v>
      </c>
      <c r="F871" s="15" t="s">
        <v>507</v>
      </c>
      <c r="G871" s="68">
        <v>2052</v>
      </c>
      <c r="H871" s="68">
        <v>1966.5</v>
      </c>
      <c r="I871" s="69">
        <v>85.5</v>
      </c>
    </row>
    <row r="872" spans="2:9" x14ac:dyDescent="0.25">
      <c r="B872" s="14">
        <f t="shared" si="28"/>
        <v>105</v>
      </c>
      <c r="C872" s="14" t="s">
        <v>1463</v>
      </c>
      <c r="D872" s="15" t="s">
        <v>183</v>
      </c>
      <c r="E872" s="15" t="s">
        <v>1368</v>
      </c>
      <c r="F872" s="15" t="s">
        <v>507</v>
      </c>
      <c r="G872" s="68">
        <v>727</v>
      </c>
      <c r="H872" s="68">
        <v>727</v>
      </c>
      <c r="I872" s="69">
        <v>0</v>
      </c>
    </row>
    <row r="873" spans="2:9" x14ac:dyDescent="0.25">
      <c r="B873" s="14">
        <f t="shared" si="28"/>
        <v>106</v>
      </c>
      <c r="C873" s="14" t="s">
        <v>1464</v>
      </c>
      <c r="D873" s="15" t="s">
        <v>183</v>
      </c>
      <c r="E873" s="15" t="s">
        <v>1368</v>
      </c>
      <c r="F873" s="15" t="s">
        <v>507</v>
      </c>
      <c r="G873" s="68">
        <v>657.99</v>
      </c>
      <c r="H873" s="68">
        <v>632.86</v>
      </c>
      <c r="I873" s="69">
        <v>25.13</v>
      </c>
    </row>
    <row r="874" spans="2:9" x14ac:dyDescent="0.25">
      <c r="B874" s="14">
        <f t="shared" si="28"/>
        <v>107</v>
      </c>
      <c r="C874" s="14" t="s">
        <v>1465</v>
      </c>
      <c r="D874" s="15" t="s">
        <v>183</v>
      </c>
      <c r="E874" s="15" t="s">
        <v>1368</v>
      </c>
      <c r="F874" s="15" t="s">
        <v>507</v>
      </c>
      <c r="G874" s="68">
        <v>2052</v>
      </c>
      <c r="H874" s="68">
        <v>1966.5</v>
      </c>
      <c r="I874" s="69">
        <v>85.5</v>
      </c>
    </row>
    <row r="875" spans="2:9" x14ac:dyDescent="0.25">
      <c r="B875" s="14">
        <f t="shared" si="28"/>
        <v>108</v>
      </c>
      <c r="C875" s="14" t="s">
        <v>1466</v>
      </c>
      <c r="D875" s="15" t="s">
        <v>183</v>
      </c>
      <c r="E875" s="15" t="s">
        <v>1368</v>
      </c>
      <c r="F875" s="15" t="s">
        <v>507</v>
      </c>
      <c r="G875" s="68">
        <v>787.51</v>
      </c>
      <c r="H875" s="68">
        <v>776.59</v>
      </c>
      <c r="I875" s="69">
        <v>10.92</v>
      </c>
    </row>
    <row r="876" spans="2:9" x14ac:dyDescent="0.25">
      <c r="B876" s="14">
        <f t="shared" si="28"/>
        <v>109</v>
      </c>
      <c r="C876" s="14" t="s">
        <v>1467</v>
      </c>
      <c r="D876" s="15" t="s">
        <v>183</v>
      </c>
      <c r="E876" s="15" t="s">
        <v>1368</v>
      </c>
      <c r="F876" s="15" t="s">
        <v>507</v>
      </c>
      <c r="G876" s="68">
        <v>727</v>
      </c>
      <c r="H876" s="68">
        <v>727</v>
      </c>
      <c r="I876" s="69">
        <v>0</v>
      </c>
    </row>
    <row r="877" spans="2:9" x14ac:dyDescent="0.25">
      <c r="B877" s="14">
        <f t="shared" si="28"/>
        <v>110</v>
      </c>
      <c r="C877" s="14" t="s">
        <v>1468</v>
      </c>
      <c r="D877" s="15" t="s">
        <v>183</v>
      </c>
      <c r="E877" s="15" t="s">
        <v>1368</v>
      </c>
      <c r="F877" s="15" t="s">
        <v>507</v>
      </c>
      <c r="G877" s="68">
        <v>2052</v>
      </c>
      <c r="H877" s="68">
        <v>1966.5</v>
      </c>
      <c r="I877" s="69">
        <v>85.5</v>
      </c>
    </row>
    <row r="878" spans="2:9" x14ac:dyDescent="0.25">
      <c r="B878" s="14">
        <f t="shared" si="28"/>
        <v>111</v>
      </c>
      <c r="C878" s="14" t="s">
        <v>1469</v>
      </c>
      <c r="D878" s="15" t="s">
        <v>183</v>
      </c>
      <c r="E878" s="15" t="s">
        <v>1368</v>
      </c>
      <c r="F878" s="15" t="s">
        <v>507</v>
      </c>
      <c r="G878" s="68">
        <v>727</v>
      </c>
      <c r="H878" s="68">
        <v>727</v>
      </c>
      <c r="I878" s="69">
        <v>0</v>
      </c>
    </row>
    <row r="879" spans="2:9" x14ac:dyDescent="0.25">
      <c r="B879" s="14">
        <f t="shared" si="28"/>
        <v>112</v>
      </c>
      <c r="C879" s="14" t="s">
        <v>1470</v>
      </c>
      <c r="D879" s="15" t="s">
        <v>183</v>
      </c>
      <c r="E879" s="15" t="s">
        <v>1368</v>
      </c>
      <c r="F879" s="15" t="s">
        <v>507</v>
      </c>
      <c r="G879" s="68">
        <v>2052</v>
      </c>
      <c r="H879" s="68">
        <v>1966.5</v>
      </c>
      <c r="I879" s="69">
        <v>85.5</v>
      </c>
    </row>
    <row r="880" spans="2:9" x14ac:dyDescent="0.25">
      <c r="B880" s="14">
        <f t="shared" si="28"/>
        <v>113</v>
      </c>
      <c r="C880" s="14" t="s">
        <v>1471</v>
      </c>
      <c r="D880" s="15" t="s">
        <v>183</v>
      </c>
      <c r="E880" s="15" t="s">
        <v>1368</v>
      </c>
      <c r="F880" s="15" t="s">
        <v>507</v>
      </c>
      <c r="G880" s="68">
        <v>2052</v>
      </c>
      <c r="H880" s="68">
        <v>1966.5</v>
      </c>
      <c r="I880" s="69">
        <v>85.5</v>
      </c>
    </row>
    <row r="881" spans="2:9" x14ac:dyDescent="0.25">
      <c r="B881" s="14">
        <f t="shared" si="28"/>
        <v>114</v>
      </c>
      <c r="C881" s="14" t="s">
        <v>1472</v>
      </c>
      <c r="D881" s="15" t="s">
        <v>183</v>
      </c>
      <c r="E881" s="15" t="s">
        <v>1368</v>
      </c>
      <c r="F881" s="15" t="s">
        <v>507</v>
      </c>
      <c r="G881" s="68">
        <v>787.51</v>
      </c>
      <c r="H881" s="68">
        <v>776.59</v>
      </c>
      <c r="I881" s="69">
        <v>10.92</v>
      </c>
    </row>
    <row r="882" spans="2:9" x14ac:dyDescent="0.25">
      <c r="B882" s="14">
        <f t="shared" si="28"/>
        <v>115</v>
      </c>
      <c r="C882" s="14" t="s">
        <v>1473</v>
      </c>
      <c r="D882" s="15" t="s">
        <v>183</v>
      </c>
      <c r="E882" s="15" t="s">
        <v>1368</v>
      </c>
      <c r="F882" s="15" t="s">
        <v>507</v>
      </c>
      <c r="G882" s="68">
        <v>727</v>
      </c>
      <c r="H882" s="68">
        <v>727</v>
      </c>
      <c r="I882" s="69">
        <v>0</v>
      </c>
    </row>
    <row r="883" spans="2:9" x14ac:dyDescent="0.25">
      <c r="B883" s="14">
        <f t="shared" si="28"/>
        <v>116</v>
      </c>
      <c r="C883" s="14" t="s">
        <v>1474</v>
      </c>
      <c r="D883" s="15" t="s">
        <v>183</v>
      </c>
      <c r="E883" s="15" t="s">
        <v>1368</v>
      </c>
      <c r="F883" s="15" t="s">
        <v>507</v>
      </c>
      <c r="G883" s="68">
        <v>657.99</v>
      </c>
      <c r="H883" s="68">
        <v>632.86</v>
      </c>
      <c r="I883" s="69">
        <v>25.13</v>
      </c>
    </row>
    <row r="884" spans="2:9" x14ac:dyDescent="0.25">
      <c r="B884" s="14">
        <f t="shared" si="28"/>
        <v>117</v>
      </c>
      <c r="C884" s="14" t="s">
        <v>1475</v>
      </c>
      <c r="D884" s="15" t="s">
        <v>183</v>
      </c>
      <c r="E884" s="15" t="s">
        <v>1368</v>
      </c>
      <c r="F884" s="15" t="s">
        <v>507</v>
      </c>
      <c r="G884" s="68">
        <v>657.99</v>
      </c>
      <c r="H884" s="68">
        <v>632.86</v>
      </c>
      <c r="I884" s="69">
        <v>25.13</v>
      </c>
    </row>
    <row r="885" spans="2:9" x14ac:dyDescent="0.25">
      <c r="B885" s="14">
        <f t="shared" si="28"/>
        <v>118</v>
      </c>
      <c r="C885" s="14" t="s">
        <v>1476</v>
      </c>
      <c r="D885" s="15" t="s">
        <v>183</v>
      </c>
      <c r="E885" s="15" t="s">
        <v>1368</v>
      </c>
      <c r="F885" s="15" t="s">
        <v>507</v>
      </c>
      <c r="G885" s="68">
        <v>2041.06</v>
      </c>
      <c r="H885" s="68">
        <v>1956.05</v>
      </c>
      <c r="I885" s="69">
        <v>85.01</v>
      </c>
    </row>
    <row r="886" spans="2:9" x14ac:dyDescent="0.25">
      <c r="B886" s="14">
        <f t="shared" si="28"/>
        <v>119</v>
      </c>
      <c r="C886" s="14" t="s">
        <v>1477</v>
      </c>
      <c r="D886" s="15" t="s">
        <v>213</v>
      </c>
      <c r="E886" s="15" t="s">
        <v>1368</v>
      </c>
      <c r="F886" s="15" t="s">
        <v>507</v>
      </c>
      <c r="G886" s="68">
        <v>2067.39</v>
      </c>
      <c r="H886" s="68">
        <v>1062.3900000000001</v>
      </c>
      <c r="I886" s="69">
        <v>1005</v>
      </c>
    </row>
    <row r="887" spans="2:9" x14ac:dyDescent="0.25">
      <c r="B887" s="14">
        <f t="shared" si="28"/>
        <v>120</v>
      </c>
      <c r="C887" s="14" t="s">
        <v>1478</v>
      </c>
      <c r="D887" s="15" t="s">
        <v>213</v>
      </c>
      <c r="E887" s="15" t="s">
        <v>1368</v>
      </c>
      <c r="F887" s="15" t="s">
        <v>507</v>
      </c>
      <c r="G887" s="68">
        <v>2067.39</v>
      </c>
      <c r="H887" s="68">
        <v>1062.3900000000001</v>
      </c>
      <c r="I887" s="69">
        <v>1005</v>
      </c>
    </row>
    <row r="888" spans="2:9" x14ac:dyDescent="0.25">
      <c r="B888" s="14">
        <f t="shared" si="28"/>
        <v>121</v>
      </c>
      <c r="C888" s="14" t="s">
        <v>1479</v>
      </c>
      <c r="D888" s="15" t="s">
        <v>213</v>
      </c>
      <c r="E888" s="15" t="s">
        <v>1368</v>
      </c>
      <c r="F888" s="15" t="s">
        <v>507</v>
      </c>
      <c r="G888" s="68">
        <v>2067.39</v>
      </c>
      <c r="H888" s="68">
        <v>1062.3900000000001</v>
      </c>
      <c r="I888" s="69">
        <v>1005</v>
      </c>
    </row>
    <row r="889" spans="2:9" x14ac:dyDescent="0.25">
      <c r="B889" s="14">
        <f t="shared" si="28"/>
        <v>122</v>
      </c>
      <c r="C889" s="14" t="s">
        <v>1480</v>
      </c>
      <c r="D889" s="15" t="s">
        <v>260</v>
      </c>
      <c r="E889" s="15" t="s">
        <v>1368</v>
      </c>
      <c r="F889" s="15" t="s">
        <v>507</v>
      </c>
      <c r="G889" s="68">
        <v>5164.2</v>
      </c>
      <c r="H889" s="68">
        <v>4791.2299999999996</v>
      </c>
      <c r="I889" s="69">
        <v>372.97</v>
      </c>
    </row>
    <row r="890" spans="2:9" x14ac:dyDescent="0.25">
      <c r="B890" s="14">
        <f t="shared" si="28"/>
        <v>123</v>
      </c>
      <c r="C890" s="14" t="s">
        <v>1481</v>
      </c>
      <c r="D890" s="15" t="s">
        <v>448</v>
      </c>
      <c r="E890" s="15" t="s">
        <v>1368</v>
      </c>
      <c r="F890" s="15" t="s">
        <v>507</v>
      </c>
      <c r="G890" s="68">
        <v>3784.91</v>
      </c>
      <c r="H890" s="68">
        <v>3627.23</v>
      </c>
      <c r="I890" s="69">
        <v>157.68</v>
      </c>
    </row>
    <row r="891" spans="2:9" x14ac:dyDescent="0.25">
      <c r="B891" s="14">
        <f t="shared" si="28"/>
        <v>124</v>
      </c>
      <c r="C891" s="14" t="s">
        <v>1482</v>
      </c>
      <c r="D891" s="15" t="s">
        <v>452</v>
      </c>
      <c r="E891" s="15" t="s">
        <v>1368</v>
      </c>
      <c r="F891" s="15" t="s">
        <v>507</v>
      </c>
      <c r="G891" s="68">
        <v>4368.87</v>
      </c>
      <c r="H891" s="68">
        <v>4186.87</v>
      </c>
      <c r="I891" s="69">
        <v>182</v>
      </c>
    </row>
    <row r="892" spans="2:9" x14ac:dyDescent="0.25">
      <c r="B892" s="14">
        <f t="shared" si="28"/>
        <v>125</v>
      </c>
      <c r="C892" s="14" t="s">
        <v>1483</v>
      </c>
      <c r="D892" s="15" t="s">
        <v>450</v>
      </c>
      <c r="E892" s="15" t="s">
        <v>1368</v>
      </c>
      <c r="F892" s="15" t="s">
        <v>507</v>
      </c>
      <c r="G892" s="68">
        <v>4220.6000000000004</v>
      </c>
      <c r="H892" s="68">
        <v>1172.3900000000001</v>
      </c>
      <c r="I892" s="69">
        <v>3048.21</v>
      </c>
    </row>
    <row r="893" spans="2:9" x14ac:dyDescent="0.25">
      <c r="B893" s="14">
        <f t="shared" si="28"/>
        <v>126</v>
      </c>
      <c r="C893" s="14" t="s">
        <v>1484</v>
      </c>
      <c r="D893" s="15" t="s">
        <v>468</v>
      </c>
      <c r="E893" s="15" t="s">
        <v>1368</v>
      </c>
      <c r="F893" s="15" t="s">
        <v>507</v>
      </c>
      <c r="G893" s="68">
        <v>8504.4</v>
      </c>
      <c r="H893" s="68">
        <v>2362.36</v>
      </c>
      <c r="I893" s="69">
        <v>6142.04</v>
      </c>
    </row>
    <row r="894" spans="2:9" x14ac:dyDescent="0.25">
      <c r="B894" s="14">
        <f t="shared" si="28"/>
        <v>127</v>
      </c>
      <c r="C894" s="14" t="s">
        <v>1485</v>
      </c>
      <c r="D894" s="15" t="s">
        <v>212</v>
      </c>
      <c r="E894" s="15" t="s">
        <v>1368</v>
      </c>
      <c r="F894" s="15" t="s">
        <v>507</v>
      </c>
      <c r="G894" s="68">
        <v>2994.78</v>
      </c>
      <c r="H894" s="68">
        <v>2994.78</v>
      </c>
      <c r="I894" s="69">
        <v>0</v>
      </c>
    </row>
    <row r="895" spans="2:9" x14ac:dyDescent="0.25">
      <c r="B895" s="14">
        <f t="shared" si="28"/>
        <v>128</v>
      </c>
      <c r="C895" s="14" t="s">
        <v>1486</v>
      </c>
      <c r="D895" s="15" t="s">
        <v>202</v>
      </c>
      <c r="E895" s="15" t="s">
        <v>1368</v>
      </c>
      <c r="F895" s="15" t="s">
        <v>507</v>
      </c>
      <c r="G895" s="68">
        <v>52434.34</v>
      </c>
      <c r="H895" s="68">
        <v>14565.05</v>
      </c>
      <c r="I895" s="69">
        <v>37869.29</v>
      </c>
    </row>
    <row r="896" spans="2:9" x14ac:dyDescent="0.25">
      <c r="B896" s="14">
        <f t="shared" si="28"/>
        <v>129</v>
      </c>
      <c r="C896" s="14" t="s">
        <v>1487</v>
      </c>
      <c r="D896" s="15" t="s">
        <v>253</v>
      </c>
      <c r="E896" s="15" t="s">
        <v>1368</v>
      </c>
      <c r="F896" s="15" t="s">
        <v>507</v>
      </c>
      <c r="G896" s="68">
        <v>1513.92</v>
      </c>
      <c r="H896" s="68">
        <v>1466.4</v>
      </c>
      <c r="I896" s="69">
        <v>47.52</v>
      </c>
    </row>
    <row r="897" spans="2:9" x14ac:dyDescent="0.25">
      <c r="B897" s="14">
        <f t="shared" si="28"/>
        <v>130</v>
      </c>
      <c r="C897" s="14" t="s">
        <v>1488</v>
      </c>
      <c r="D897" s="15" t="s">
        <v>253</v>
      </c>
      <c r="E897" s="15" t="s">
        <v>1368</v>
      </c>
      <c r="F897" s="15" t="s">
        <v>507</v>
      </c>
      <c r="G897" s="68">
        <v>1513.92</v>
      </c>
      <c r="H897" s="68">
        <v>1466.4</v>
      </c>
      <c r="I897" s="69">
        <v>47.52</v>
      </c>
    </row>
    <row r="898" spans="2:9" x14ac:dyDescent="0.25">
      <c r="B898" s="14">
        <f t="shared" ref="B898:B961" si="29">+B897+1</f>
        <v>131</v>
      </c>
      <c r="C898" s="14" t="s">
        <v>1489</v>
      </c>
      <c r="D898" s="15" t="s">
        <v>253</v>
      </c>
      <c r="E898" s="15" t="s">
        <v>1368</v>
      </c>
      <c r="F898" s="15" t="s">
        <v>507</v>
      </c>
      <c r="G898" s="68">
        <v>1513.92</v>
      </c>
      <c r="H898" s="68">
        <v>1466.4</v>
      </c>
      <c r="I898" s="69">
        <v>47.52</v>
      </c>
    </row>
    <row r="899" spans="2:9" x14ac:dyDescent="0.25">
      <c r="B899" s="14">
        <f t="shared" si="29"/>
        <v>132</v>
      </c>
      <c r="C899" s="14" t="s">
        <v>1490</v>
      </c>
      <c r="D899" s="15" t="s">
        <v>410</v>
      </c>
      <c r="E899" s="15" t="s">
        <v>1368</v>
      </c>
      <c r="F899" s="15" t="s">
        <v>507</v>
      </c>
      <c r="G899" s="68">
        <v>3813.74</v>
      </c>
      <c r="H899" s="68">
        <v>3813.74</v>
      </c>
      <c r="I899" s="69">
        <v>0</v>
      </c>
    </row>
    <row r="900" spans="2:9" x14ac:dyDescent="0.25">
      <c r="B900" s="14">
        <f t="shared" si="29"/>
        <v>133</v>
      </c>
      <c r="C900" s="14" t="s">
        <v>1491</v>
      </c>
      <c r="D900" s="15" t="s">
        <v>410</v>
      </c>
      <c r="E900" s="15" t="s">
        <v>1368</v>
      </c>
      <c r="F900" s="15" t="s">
        <v>507</v>
      </c>
      <c r="G900" s="68">
        <v>3813.74</v>
      </c>
      <c r="H900" s="68">
        <v>3813.74</v>
      </c>
      <c r="I900" s="69">
        <v>0</v>
      </c>
    </row>
    <row r="901" spans="2:9" x14ac:dyDescent="0.25">
      <c r="B901" s="14">
        <f t="shared" si="29"/>
        <v>134</v>
      </c>
      <c r="C901" s="14" t="s">
        <v>1492</v>
      </c>
      <c r="D901" s="15" t="s">
        <v>410</v>
      </c>
      <c r="E901" s="15" t="s">
        <v>1368</v>
      </c>
      <c r="F901" s="15" t="s">
        <v>507</v>
      </c>
      <c r="G901" s="68">
        <v>3813.74</v>
      </c>
      <c r="H901" s="68">
        <v>3813.74</v>
      </c>
      <c r="I901" s="69">
        <v>0</v>
      </c>
    </row>
    <row r="902" spans="2:9" x14ac:dyDescent="0.25">
      <c r="B902" s="14">
        <f t="shared" si="29"/>
        <v>135</v>
      </c>
      <c r="C902" s="14" t="s">
        <v>1493</v>
      </c>
      <c r="D902" s="15" t="s">
        <v>410</v>
      </c>
      <c r="E902" s="15" t="s">
        <v>1368</v>
      </c>
      <c r="F902" s="15" t="s">
        <v>507</v>
      </c>
      <c r="G902" s="68">
        <v>3813.74</v>
      </c>
      <c r="H902" s="68">
        <v>3813.74</v>
      </c>
      <c r="I902" s="69">
        <v>0</v>
      </c>
    </row>
    <row r="903" spans="2:9" x14ac:dyDescent="0.25">
      <c r="B903" s="14">
        <f t="shared" si="29"/>
        <v>136</v>
      </c>
      <c r="C903" s="14" t="s">
        <v>1494</v>
      </c>
      <c r="D903" s="15" t="s">
        <v>410</v>
      </c>
      <c r="E903" s="15" t="s">
        <v>1368</v>
      </c>
      <c r="F903" s="15" t="s">
        <v>507</v>
      </c>
      <c r="G903" s="68">
        <v>3813.74</v>
      </c>
      <c r="H903" s="68">
        <v>3813.74</v>
      </c>
      <c r="I903" s="69">
        <v>0</v>
      </c>
    </row>
    <row r="904" spans="2:9" x14ac:dyDescent="0.25">
      <c r="B904" s="14">
        <f t="shared" si="29"/>
        <v>137</v>
      </c>
      <c r="C904" s="14" t="s">
        <v>1495</v>
      </c>
      <c r="D904" s="15" t="s">
        <v>361</v>
      </c>
      <c r="E904" s="15" t="s">
        <v>1368</v>
      </c>
      <c r="F904" s="15" t="s">
        <v>507</v>
      </c>
      <c r="G904" s="68">
        <v>1423.86</v>
      </c>
      <c r="H904" s="68">
        <v>1423.86</v>
      </c>
      <c r="I904" s="69">
        <v>0</v>
      </c>
    </row>
    <row r="905" spans="2:9" x14ac:dyDescent="0.25">
      <c r="B905" s="14">
        <f t="shared" si="29"/>
        <v>138</v>
      </c>
      <c r="C905" s="14" t="s">
        <v>1496</v>
      </c>
      <c r="D905" s="15" t="s">
        <v>1497</v>
      </c>
      <c r="E905" s="15" t="s">
        <v>1368</v>
      </c>
      <c r="F905" s="15" t="s">
        <v>507</v>
      </c>
      <c r="G905" s="68">
        <v>5378.52</v>
      </c>
      <c r="H905" s="68">
        <v>5378.52</v>
      </c>
      <c r="I905" s="69">
        <v>0</v>
      </c>
    </row>
    <row r="906" spans="2:9" x14ac:dyDescent="0.25">
      <c r="B906" s="14">
        <f t="shared" si="29"/>
        <v>139</v>
      </c>
      <c r="C906" s="14" t="s">
        <v>1498</v>
      </c>
      <c r="D906" s="15" t="s">
        <v>1499</v>
      </c>
      <c r="E906" s="15" t="s">
        <v>1368</v>
      </c>
      <c r="F906" s="15" t="s">
        <v>507</v>
      </c>
      <c r="G906" s="68">
        <v>4523.5200000000004</v>
      </c>
      <c r="H906" s="68">
        <v>4523.5200000000004</v>
      </c>
      <c r="I906" s="69">
        <v>0</v>
      </c>
    </row>
    <row r="907" spans="2:9" x14ac:dyDescent="0.25">
      <c r="B907" s="14">
        <f t="shared" si="29"/>
        <v>140</v>
      </c>
      <c r="C907" s="14" t="s">
        <v>1500</v>
      </c>
      <c r="D907" s="15" t="s">
        <v>1499</v>
      </c>
      <c r="E907" s="15" t="s">
        <v>1368</v>
      </c>
      <c r="F907" s="15" t="s">
        <v>507</v>
      </c>
      <c r="G907" s="68">
        <v>4523.5200000000004</v>
      </c>
      <c r="H907" s="68">
        <v>4523.5200000000004</v>
      </c>
      <c r="I907" s="69">
        <v>0</v>
      </c>
    </row>
    <row r="908" spans="2:9" x14ac:dyDescent="0.25">
      <c r="B908" s="14">
        <f t="shared" si="29"/>
        <v>141</v>
      </c>
      <c r="C908" s="14" t="s">
        <v>1501</v>
      </c>
      <c r="D908" s="15" t="s">
        <v>1499</v>
      </c>
      <c r="E908" s="15" t="s">
        <v>1368</v>
      </c>
      <c r="F908" s="15" t="s">
        <v>507</v>
      </c>
      <c r="G908" s="68">
        <v>4523.5200000000004</v>
      </c>
      <c r="H908" s="68">
        <v>4523.5200000000004</v>
      </c>
      <c r="I908" s="69">
        <v>0</v>
      </c>
    </row>
    <row r="909" spans="2:9" x14ac:dyDescent="0.25">
      <c r="B909" s="14">
        <f t="shared" si="29"/>
        <v>142</v>
      </c>
      <c r="C909" s="14" t="s">
        <v>1502</v>
      </c>
      <c r="D909" s="15" t="s">
        <v>1499</v>
      </c>
      <c r="E909" s="15" t="s">
        <v>1368</v>
      </c>
      <c r="F909" s="15" t="s">
        <v>507</v>
      </c>
      <c r="G909" s="68">
        <v>4523.5200000000004</v>
      </c>
      <c r="H909" s="68">
        <v>4523.5200000000004</v>
      </c>
      <c r="I909" s="69">
        <v>0</v>
      </c>
    </row>
    <row r="910" spans="2:9" x14ac:dyDescent="0.25">
      <c r="B910" s="14">
        <f t="shared" si="29"/>
        <v>143</v>
      </c>
      <c r="C910" s="14" t="s">
        <v>1503</v>
      </c>
      <c r="D910" s="15" t="s">
        <v>1499</v>
      </c>
      <c r="E910" s="15" t="s">
        <v>1368</v>
      </c>
      <c r="F910" s="15" t="s">
        <v>507</v>
      </c>
      <c r="G910" s="68">
        <v>4523.5200000000004</v>
      </c>
      <c r="H910" s="68">
        <v>4523.5200000000004</v>
      </c>
      <c r="I910" s="69">
        <v>0</v>
      </c>
    </row>
    <row r="911" spans="2:9" x14ac:dyDescent="0.25">
      <c r="B911" s="14">
        <f t="shared" si="29"/>
        <v>144</v>
      </c>
      <c r="C911" s="14" t="s">
        <v>1504</v>
      </c>
      <c r="D911" s="15" t="s">
        <v>1499</v>
      </c>
      <c r="E911" s="15" t="s">
        <v>1368</v>
      </c>
      <c r="F911" s="15" t="s">
        <v>507</v>
      </c>
      <c r="G911" s="68">
        <v>4523.5200000000004</v>
      </c>
      <c r="H911" s="68">
        <v>4523.5200000000004</v>
      </c>
      <c r="I911" s="69">
        <v>0</v>
      </c>
    </row>
    <row r="912" spans="2:9" x14ac:dyDescent="0.25">
      <c r="B912" s="14">
        <f t="shared" si="29"/>
        <v>145</v>
      </c>
      <c r="C912" s="14" t="s">
        <v>1505</v>
      </c>
      <c r="D912" s="15" t="s">
        <v>1499</v>
      </c>
      <c r="E912" s="15" t="s">
        <v>1368</v>
      </c>
      <c r="F912" s="15" t="s">
        <v>507</v>
      </c>
      <c r="G912" s="68">
        <v>4523.5200000000004</v>
      </c>
      <c r="H912" s="68">
        <v>4523.5200000000004</v>
      </c>
      <c r="I912" s="69">
        <v>0</v>
      </c>
    </row>
    <row r="913" spans="2:9" x14ac:dyDescent="0.25">
      <c r="B913" s="14">
        <f t="shared" si="29"/>
        <v>146</v>
      </c>
      <c r="C913" s="14" t="s">
        <v>1506</v>
      </c>
      <c r="D913" s="15" t="s">
        <v>197</v>
      </c>
      <c r="E913" s="15" t="s">
        <v>1368</v>
      </c>
      <c r="F913" s="15" t="s">
        <v>507</v>
      </c>
      <c r="G913" s="68">
        <v>1</v>
      </c>
      <c r="H913" s="68">
        <v>0</v>
      </c>
      <c r="I913" s="69">
        <v>1</v>
      </c>
    </row>
    <row r="914" spans="2:9" x14ac:dyDescent="0.25">
      <c r="B914" s="14">
        <f t="shared" si="29"/>
        <v>147</v>
      </c>
      <c r="C914" s="14" t="s">
        <v>1507</v>
      </c>
      <c r="D914" s="15" t="s">
        <v>197</v>
      </c>
      <c r="E914" s="15" t="s">
        <v>1368</v>
      </c>
      <c r="F914" s="15" t="s">
        <v>507</v>
      </c>
      <c r="G914" s="68">
        <v>1</v>
      </c>
      <c r="H914" s="68">
        <v>0</v>
      </c>
      <c r="I914" s="69">
        <v>1</v>
      </c>
    </row>
    <row r="915" spans="2:9" x14ac:dyDescent="0.25">
      <c r="B915" s="14">
        <f t="shared" si="29"/>
        <v>148</v>
      </c>
      <c r="C915" s="14" t="s">
        <v>1508</v>
      </c>
      <c r="D915" s="15" t="s">
        <v>188</v>
      </c>
      <c r="E915" s="15" t="s">
        <v>1368</v>
      </c>
      <c r="F915" s="15" t="s">
        <v>507</v>
      </c>
      <c r="G915" s="68">
        <v>4601.9399999999996</v>
      </c>
      <c r="H915" s="68">
        <v>4154.57</v>
      </c>
      <c r="I915" s="69">
        <v>447.37</v>
      </c>
    </row>
    <row r="916" spans="2:9" x14ac:dyDescent="0.25">
      <c r="B916" s="14">
        <f t="shared" si="29"/>
        <v>149</v>
      </c>
      <c r="C916" s="14" t="s">
        <v>1509</v>
      </c>
      <c r="D916" s="15" t="s">
        <v>188</v>
      </c>
      <c r="E916" s="15" t="s">
        <v>1368</v>
      </c>
      <c r="F916" s="15" t="s">
        <v>507</v>
      </c>
      <c r="G916" s="68">
        <v>4601.9399999999996</v>
      </c>
      <c r="H916" s="68">
        <v>4154.57</v>
      </c>
      <c r="I916" s="69">
        <v>447.37</v>
      </c>
    </row>
    <row r="917" spans="2:9" x14ac:dyDescent="0.25">
      <c r="B917" s="14">
        <f t="shared" si="29"/>
        <v>150</v>
      </c>
      <c r="C917" s="14" t="s">
        <v>1510</v>
      </c>
      <c r="D917" s="15" t="s">
        <v>188</v>
      </c>
      <c r="E917" s="15" t="s">
        <v>1368</v>
      </c>
      <c r="F917" s="15" t="s">
        <v>507</v>
      </c>
      <c r="G917" s="68">
        <v>4601.9399999999996</v>
      </c>
      <c r="H917" s="68">
        <v>4154.57</v>
      </c>
      <c r="I917" s="69">
        <v>447.37</v>
      </c>
    </row>
    <row r="918" spans="2:9" x14ac:dyDescent="0.25">
      <c r="B918" s="14">
        <f t="shared" si="29"/>
        <v>151</v>
      </c>
      <c r="C918" s="14" t="s">
        <v>1511</v>
      </c>
      <c r="D918" s="15" t="s">
        <v>400</v>
      </c>
      <c r="E918" s="15" t="s">
        <v>1368</v>
      </c>
      <c r="F918" s="15" t="s">
        <v>507</v>
      </c>
      <c r="G918" s="68">
        <v>3509.28</v>
      </c>
      <c r="H918" s="68">
        <v>3509.28</v>
      </c>
      <c r="I918" s="69">
        <v>0</v>
      </c>
    </row>
    <row r="919" spans="2:9" x14ac:dyDescent="0.25">
      <c r="B919" s="14">
        <f t="shared" si="29"/>
        <v>152</v>
      </c>
      <c r="C919" s="14" t="s">
        <v>1512</v>
      </c>
      <c r="D919" s="15" t="s">
        <v>192</v>
      </c>
      <c r="E919" s="15" t="s">
        <v>1368</v>
      </c>
      <c r="F919" s="15" t="s">
        <v>507</v>
      </c>
      <c r="G919" s="68">
        <v>4699.4399999999996</v>
      </c>
      <c r="H919" s="68">
        <v>4242.55</v>
      </c>
      <c r="I919" s="69">
        <v>456.89</v>
      </c>
    </row>
    <row r="920" spans="2:9" x14ac:dyDescent="0.25">
      <c r="B920" s="14">
        <f t="shared" si="29"/>
        <v>153</v>
      </c>
      <c r="C920" s="14" t="s">
        <v>1513</v>
      </c>
      <c r="D920" s="15" t="s">
        <v>192</v>
      </c>
      <c r="E920" s="15" t="s">
        <v>1368</v>
      </c>
      <c r="F920" s="15" t="s">
        <v>507</v>
      </c>
      <c r="G920" s="68">
        <v>4699.4399999999996</v>
      </c>
      <c r="H920" s="68">
        <v>4242.55</v>
      </c>
      <c r="I920" s="69">
        <v>456.89</v>
      </c>
    </row>
    <row r="921" spans="2:9" x14ac:dyDescent="0.25">
      <c r="B921" s="14">
        <f t="shared" si="29"/>
        <v>154</v>
      </c>
      <c r="C921" s="14" t="s">
        <v>1514</v>
      </c>
      <c r="D921" s="15" t="s">
        <v>437</v>
      </c>
      <c r="E921" s="15" t="s">
        <v>1368</v>
      </c>
      <c r="F921" s="15" t="s">
        <v>507</v>
      </c>
      <c r="G921" s="68">
        <v>6699.78</v>
      </c>
      <c r="H921" s="68">
        <v>6699.78</v>
      </c>
      <c r="I921" s="69">
        <v>0</v>
      </c>
    </row>
    <row r="922" spans="2:9" x14ac:dyDescent="0.25">
      <c r="B922" s="14">
        <f t="shared" si="29"/>
        <v>155</v>
      </c>
      <c r="C922" s="14" t="s">
        <v>1515</v>
      </c>
      <c r="D922" s="15" t="s">
        <v>258</v>
      </c>
      <c r="E922" s="15" t="s">
        <v>1368</v>
      </c>
      <c r="F922" s="15" t="s">
        <v>507</v>
      </c>
      <c r="G922" s="68">
        <v>3018.72</v>
      </c>
      <c r="H922" s="68">
        <v>2923.95</v>
      </c>
      <c r="I922" s="69">
        <v>94.77</v>
      </c>
    </row>
    <row r="923" spans="2:9" x14ac:dyDescent="0.25">
      <c r="B923" s="14">
        <f t="shared" si="29"/>
        <v>156</v>
      </c>
      <c r="C923" s="14" t="s">
        <v>1516</v>
      </c>
      <c r="D923" s="15" t="s">
        <v>258</v>
      </c>
      <c r="E923" s="15" t="s">
        <v>1368</v>
      </c>
      <c r="F923" s="15" t="s">
        <v>507</v>
      </c>
      <c r="G923" s="68">
        <v>3018.72</v>
      </c>
      <c r="H923" s="68">
        <v>2923.95</v>
      </c>
      <c r="I923" s="69">
        <v>94.77</v>
      </c>
    </row>
    <row r="924" spans="2:9" x14ac:dyDescent="0.25">
      <c r="B924" s="14">
        <f t="shared" si="29"/>
        <v>157</v>
      </c>
      <c r="C924" s="14" t="s">
        <v>1517</v>
      </c>
      <c r="D924" s="15" t="s">
        <v>258</v>
      </c>
      <c r="E924" s="15" t="s">
        <v>1368</v>
      </c>
      <c r="F924" s="15" t="s">
        <v>507</v>
      </c>
      <c r="G924" s="68">
        <v>3018.72</v>
      </c>
      <c r="H924" s="68">
        <v>2923.95</v>
      </c>
      <c r="I924" s="69">
        <v>94.77</v>
      </c>
    </row>
    <row r="925" spans="2:9" x14ac:dyDescent="0.25">
      <c r="B925" s="14">
        <f t="shared" si="29"/>
        <v>158</v>
      </c>
      <c r="C925" s="14" t="s">
        <v>1518</v>
      </c>
      <c r="D925" s="15" t="s">
        <v>420</v>
      </c>
      <c r="E925" s="15" t="s">
        <v>1368</v>
      </c>
      <c r="F925" s="15" t="s">
        <v>507</v>
      </c>
      <c r="G925" s="68">
        <v>4614.08</v>
      </c>
      <c r="H925" s="68">
        <v>4614.08</v>
      </c>
      <c r="I925" s="69">
        <v>0</v>
      </c>
    </row>
    <row r="926" spans="2:9" x14ac:dyDescent="0.25">
      <c r="B926" s="14">
        <f t="shared" si="29"/>
        <v>159</v>
      </c>
      <c r="C926" s="14" t="s">
        <v>1519</v>
      </c>
      <c r="D926" s="15" t="s">
        <v>294</v>
      </c>
      <c r="E926" s="15" t="s">
        <v>1368</v>
      </c>
      <c r="F926" s="15" t="s">
        <v>507</v>
      </c>
      <c r="G926" s="68">
        <v>199.64</v>
      </c>
      <c r="H926" s="68">
        <v>199.64</v>
      </c>
      <c r="I926" s="69">
        <v>0</v>
      </c>
    </row>
    <row r="927" spans="2:9" x14ac:dyDescent="0.25">
      <c r="B927" s="14">
        <f t="shared" si="29"/>
        <v>160</v>
      </c>
      <c r="C927" s="14" t="s">
        <v>1520</v>
      </c>
      <c r="D927" s="15" t="s">
        <v>294</v>
      </c>
      <c r="E927" s="15" t="s">
        <v>1368</v>
      </c>
      <c r="F927" s="15" t="s">
        <v>507</v>
      </c>
      <c r="G927" s="68">
        <v>199.64</v>
      </c>
      <c r="H927" s="68">
        <v>199.64</v>
      </c>
      <c r="I927" s="69">
        <v>0</v>
      </c>
    </row>
    <row r="928" spans="2:9" x14ac:dyDescent="0.25">
      <c r="B928" s="14">
        <f t="shared" si="29"/>
        <v>161</v>
      </c>
      <c r="C928" s="14" t="s">
        <v>1521</v>
      </c>
      <c r="D928" s="15" t="s">
        <v>294</v>
      </c>
      <c r="E928" s="15" t="s">
        <v>1368</v>
      </c>
      <c r="F928" s="15" t="s">
        <v>507</v>
      </c>
      <c r="G928" s="68">
        <v>199.64</v>
      </c>
      <c r="H928" s="68">
        <v>199.64</v>
      </c>
      <c r="I928" s="69">
        <v>0</v>
      </c>
    </row>
    <row r="929" spans="2:9" x14ac:dyDescent="0.25">
      <c r="B929" s="14">
        <f t="shared" si="29"/>
        <v>162</v>
      </c>
      <c r="C929" s="14" t="s">
        <v>1522</v>
      </c>
      <c r="D929" s="15" t="s">
        <v>456</v>
      </c>
      <c r="E929" s="15" t="s">
        <v>1368</v>
      </c>
      <c r="F929" s="15" t="s">
        <v>507</v>
      </c>
      <c r="G929" s="68">
        <v>10847.1</v>
      </c>
      <c r="H929" s="68">
        <v>10847.1</v>
      </c>
      <c r="I929" s="69">
        <v>0</v>
      </c>
    </row>
    <row r="930" spans="2:9" x14ac:dyDescent="0.25">
      <c r="B930" s="14">
        <f t="shared" si="29"/>
        <v>163</v>
      </c>
      <c r="C930" s="14" t="s">
        <v>1523</v>
      </c>
      <c r="D930" s="15" t="s">
        <v>1524</v>
      </c>
      <c r="E930" s="15" t="s">
        <v>1368</v>
      </c>
      <c r="F930" s="15" t="s">
        <v>507</v>
      </c>
      <c r="G930" s="68">
        <v>9918</v>
      </c>
      <c r="H930" s="68">
        <v>9918</v>
      </c>
      <c r="I930" s="69">
        <v>0</v>
      </c>
    </row>
    <row r="931" spans="2:9" x14ac:dyDescent="0.25">
      <c r="B931" s="14">
        <f t="shared" si="29"/>
        <v>164</v>
      </c>
      <c r="C931" s="14" t="s">
        <v>1525</v>
      </c>
      <c r="D931" s="15" t="s">
        <v>1526</v>
      </c>
      <c r="E931" s="15" t="s">
        <v>1368</v>
      </c>
      <c r="F931" s="15" t="s">
        <v>507</v>
      </c>
      <c r="G931" s="68">
        <v>4460.82</v>
      </c>
      <c r="H931" s="68">
        <v>4460.82</v>
      </c>
      <c r="I931" s="69">
        <v>0</v>
      </c>
    </row>
    <row r="932" spans="2:9" x14ac:dyDescent="0.25">
      <c r="B932" s="14">
        <f t="shared" si="29"/>
        <v>165</v>
      </c>
      <c r="C932" s="14" t="s">
        <v>1527</v>
      </c>
      <c r="D932" s="15" t="s">
        <v>1526</v>
      </c>
      <c r="E932" s="15" t="s">
        <v>1368</v>
      </c>
      <c r="F932" s="15" t="s">
        <v>507</v>
      </c>
      <c r="G932" s="68">
        <v>4460.82</v>
      </c>
      <c r="H932" s="68">
        <v>4460.82</v>
      </c>
      <c r="I932" s="69">
        <v>0</v>
      </c>
    </row>
    <row r="933" spans="2:9" x14ac:dyDescent="0.25">
      <c r="B933" s="14">
        <f t="shared" si="29"/>
        <v>166</v>
      </c>
      <c r="C933" s="14" t="s">
        <v>1528</v>
      </c>
      <c r="D933" s="15" t="s">
        <v>398</v>
      </c>
      <c r="E933" s="15" t="s">
        <v>1368</v>
      </c>
      <c r="F933" s="15" t="s">
        <v>507</v>
      </c>
      <c r="G933" s="68">
        <v>3101.94</v>
      </c>
      <c r="H933" s="68">
        <v>3101.94</v>
      </c>
      <c r="I933" s="69">
        <v>0</v>
      </c>
    </row>
    <row r="934" spans="2:9" x14ac:dyDescent="0.25">
      <c r="B934" s="14">
        <f t="shared" si="29"/>
        <v>167</v>
      </c>
      <c r="C934" s="14" t="s">
        <v>1529</v>
      </c>
      <c r="D934" s="15" t="s">
        <v>278</v>
      </c>
      <c r="E934" s="15" t="s">
        <v>1368</v>
      </c>
      <c r="F934" s="15" t="s">
        <v>507</v>
      </c>
      <c r="G934" s="68">
        <v>1626.26</v>
      </c>
      <c r="H934" s="68">
        <v>1626.26</v>
      </c>
      <c r="I934" s="69">
        <v>0</v>
      </c>
    </row>
    <row r="935" spans="2:9" x14ac:dyDescent="0.25">
      <c r="B935" s="14">
        <f t="shared" si="29"/>
        <v>168</v>
      </c>
      <c r="C935" s="14" t="s">
        <v>1530</v>
      </c>
      <c r="D935" s="15" t="s">
        <v>278</v>
      </c>
      <c r="E935" s="15" t="s">
        <v>1368</v>
      </c>
      <c r="F935" s="15" t="s">
        <v>507</v>
      </c>
      <c r="G935" s="68">
        <v>3218.63</v>
      </c>
      <c r="H935" s="68">
        <v>3218.63</v>
      </c>
      <c r="I935" s="69">
        <v>0</v>
      </c>
    </row>
    <row r="936" spans="2:9" x14ac:dyDescent="0.25">
      <c r="B936" s="14">
        <f t="shared" si="29"/>
        <v>169</v>
      </c>
      <c r="C936" s="14" t="s">
        <v>1531</v>
      </c>
      <c r="D936" s="15" t="s">
        <v>267</v>
      </c>
      <c r="E936" s="15" t="s">
        <v>1368</v>
      </c>
      <c r="F936" s="15" t="s">
        <v>507</v>
      </c>
      <c r="G936" s="68">
        <v>1</v>
      </c>
      <c r="H936" s="68">
        <v>0</v>
      </c>
      <c r="I936" s="69">
        <v>1</v>
      </c>
    </row>
    <row r="937" spans="2:9" x14ac:dyDescent="0.25">
      <c r="B937" s="14">
        <f t="shared" si="29"/>
        <v>170</v>
      </c>
      <c r="C937" s="14" t="s">
        <v>1532</v>
      </c>
      <c r="D937" s="15" t="s">
        <v>434</v>
      </c>
      <c r="E937" s="15" t="s">
        <v>1368</v>
      </c>
      <c r="F937" s="15" t="s">
        <v>507</v>
      </c>
      <c r="G937" s="68">
        <v>3000.95</v>
      </c>
      <c r="H937" s="68">
        <v>833.6</v>
      </c>
      <c r="I937" s="69">
        <v>2167.35</v>
      </c>
    </row>
    <row r="938" spans="2:9" x14ac:dyDescent="0.25">
      <c r="B938" s="14">
        <f t="shared" si="29"/>
        <v>171</v>
      </c>
      <c r="C938" s="14" t="s">
        <v>1533</v>
      </c>
      <c r="D938" s="15" t="s">
        <v>232</v>
      </c>
      <c r="E938" s="15" t="s">
        <v>1368</v>
      </c>
      <c r="F938" s="15" t="s">
        <v>507</v>
      </c>
      <c r="G938" s="68">
        <v>3000.95</v>
      </c>
      <c r="H938" s="68">
        <v>833.6</v>
      </c>
      <c r="I938" s="69">
        <v>2167.35</v>
      </c>
    </row>
    <row r="939" spans="2:9" x14ac:dyDescent="0.25">
      <c r="B939" s="14">
        <f t="shared" si="29"/>
        <v>172</v>
      </c>
      <c r="C939" s="14" t="s">
        <v>1534</v>
      </c>
      <c r="D939" s="15" t="s">
        <v>232</v>
      </c>
      <c r="E939" s="15" t="s">
        <v>1368</v>
      </c>
      <c r="F939" s="15" t="s">
        <v>507</v>
      </c>
      <c r="G939" s="68">
        <v>3000.95</v>
      </c>
      <c r="H939" s="68">
        <v>833.6</v>
      </c>
      <c r="I939" s="69">
        <v>2167.35</v>
      </c>
    </row>
    <row r="940" spans="2:9" x14ac:dyDescent="0.25">
      <c r="B940" s="14">
        <f t="shared" si="29"/>
        <v>173</v>
      </c>
      <c r="C940" s="14" t="s">
        <v>1535</v>
      </c>
      <c r="D940" s="15" t="s">
        <v>232</v>
      </c>
      <c r="E940" s="15" t="s">
        <v>1368</v>
      </c>
      <c r="F940" s="15" t="s">
        <v>507</v>
      </c>
      <c r="G940" s="68">
        <v>3000.95</v>
      </c>
      <c r="H940" s="68">
        <v>833.6</v>
      </c>
      <c r="I940" s="69">
        <v>2167.35</v>
      </c>
    </row>
    <row r="941" spans="2:9" x14ac:dyDescent="0.25">
      <c r="B941" s="14">
        <f t="shared" si="29"/>
        <v>174</v>
      </c>
      <c r="C941" s="14" t="s">
        <v>1536</v>
      </c>
      <c r="D941" s="15" t="s">
        <v>232</v>
      </c>
      <c r="E941" s="15" t="s">
        <v>1368</v>
      </c>
      <c r="F941" s="15" t="s">
        <v>507</v>
      </c>
      <c r="G941" s="68">
        <v>3000.95</v>
      </c>
      <c r="H941" s="68">
        <v>833.6</v>
      </c>
      <c r="I941" s="69">
        <v>2167.35</v>
      </c>
    </row>
    <row r="942" spans="2:9" x14ac:dyDescent="0.25">
      <c r="B942" s="14">
        <f t="shared" si="29"/>
        <v>175</v>
      </c>
      <c r="C942" s="14" t="s">
        <v>1537</v>
      </c>
      <c r="D942" s="15" t="s">
        <v>232</v>
      </c>
      <c r="E942" s="15" t="s">
        <v>1368</v>
      </c>
      <c r="F942" s="15" t="s">
        <v>507</v>
      </c>
      <c r="G942" s="68">
        <v>3000.95</v>
      </c>
      <c r="H942" s="68">
        <v>833.6</v>
      </c>
      <c r="I942" s="69">
        <v>2167.35</v>
      </c>
    </row>
    <row r="943" spans="2:9" x14ac:dyDescent="0.25">
      <c r="B943" s="14">
        <f t="shared" si="29"/>
        <v>176</v>
      </c>
      <c r="C943" s="14" t="s">
        <v>1538</v>
      </c>
      <c r="D943" s="15" t="s">
        <v>232</v>
      </c>
      <c r="E943" s="15" t="s">
        <v>1368</v>
      </c>
      <c r="F943" s="15" t="s">
        <v>507</v>
      </c>
      <c r="G943" s="68">
        <v>3000.95</v>
      </c>
      <c r="H943" s="68">
        <v>833.6</v>
      </c>
      <c r="I943" s="69">
        <v>2167.35</v>
      </c>
    </row>
    <row r="944" spans="2:9" x14ac:dyDescent="0.25">
      <c r="B944" s="14">
        <f t="shared" si="29"/>
        <v>177</v>
      </c>
      <c r="C944" s="14" t="s">
        <v>1539</v>
      </c>
      <c r="D944" s="15" t="s">
        <v>232</v>
      </c>
      <c r="E944" s="15" t="s">
        <v>1368</v>
      </c>
      <c r="F944" s="15" t="s">
        <v>507</v>
      </c>
      <c r="G944" s="68">
        <v>3000.95</v>
      </c>
      <c r="H944" s="68">
        <v>833.6</v>
      </c>
      <c r="I944" s="69">
        <v>2167.35</v>
      </c>
    </row>
    <row r="945" spans="2:9" x14ac:dyDescent="0.25">
      <c r="B945" s="14">
        <f t="shared" si="29"/>
        <v>178</v>
      </c>
      <c r="C945" s="14" t="s">
        <v>1540</v>
      </c>
      <c r="D945" s="15" t="s">
        <v>232</v>
      </c>
      <c r="E945" s="15" t="s">
        <v>1368</v>
      </c>
      <c r="F945" s="15" t="s">
        <v>507</v>
      </c>
      <c r="G945" s="68">
        <v>3000.95</v>
      </c>
      <c r="H945" s="68">
        <v>833.6</v>
      </c>
      <c r="I945" s="69">
        <v>2167.35</v>
      </c>
    </row>
    <row r="946" spans="2:9" x14ac:dyDescent="0.25">
      <c r="B946" s="14">
        <f t="shared" si="29"/>
        <v>179</v>
      </c>
      <c r="C946" s="14" t="s">
        <v>1541</v>
      </c>
      <c r="D946" s="15" t="s">
        <v>232</v>
      </c>
      <c r="E946" s="15" t="s">
        <v>1368</v>
      </c>
      <c r="F946" s="15" t="s">
        <v>507</v>
      </c>
      <c r="G946" s="68">
        <v>3000.95</v>
      </c>
      <c r="H946" s="68">
        <v>833.6</v>
      </c>
      <c r="I946" s="69">
        <v>2167.35</v>
      </c>
    </row>
    <row r="947" spans="2:9" x14ac:dyDescent="0.25">
      <c r="B947" s="14">
        <f t="shared" si="29"/>
        <v>180</v>
      </c>
      <c r="C947" s="14" t="s">
        <v>1542</v>
      </c>
      <c r="D947" s="15" t="s">
        <v>232</v>
      </c>
      <c r="E947" s="15" t="s">
        <v>1368</v>
      </c>
      <c r="F947" s="15" t="s">
        <v>507</v>
      </c>
      <c r="G947" s="68">
        <v>3000.95</v>
      </c>
      <c r="H947" s="68">
        <v>833.6</v>
      </c>
      <c r="I947" s="69">
        <v>2167.35</v>
      </c>
    </row>
    <row r="948" spans="2:9" x14ac:dyDescent="0.25">
      <c r="B948" s="14">
        <f t="shared" si="29"/>
        <v>181</v>
      </c>
      <c r="C948" s="14" t="s">
        <v>1543</v>
      </c>
      <c r="D948" s="15" t="s">
        <v>232</v>
      </c>
      <c r="E948" s="15" t="s">
        <v>1368</v>
      </c>
      <c r="F948" s="15" t="s">
        <v>507</v>
      </c>
      <c r="G948" s="68">
        <v>3000.95</v>
      </c>
      <c r="H948" s="68">
        <v>833.6</v>
      </c>
      <c r="I948" s="69">
        <v>2167.35</v>
      </c>
    </row>
    <row r="949" spans="2:9" x14ac:dyDescent="0.25">
      <c r="B949" s="14">
        <f t="shared" si="29"/>
        <v>182</v>
      </c>
      <c r="C949" s="14" t="s">
        <v>1544</v>
      </c>
      <c r="D949" s="15" t="s">
        <v>232</v>
      </c>
      <c r="E949" s="15" t="s">
        <v>1368</v>
      </c>
      <c r="F949" s="15" t="s">
        <v>507</v>
      </c>
      <c r="G949" s="68">
        <v>3000.95</v>
      </c>
      <c r="H949" s="68">
        <v>833.6</v>
      </c>
      <c r="I949" s="69">
        <v>2167.35</v>
      </c>
    </row>
    <row r="950" spans="2:9" x14ac:dyDescent="0.25">
      <c r="B950" s="14">
        <f t="shared" si="29"/>
        <v>183</v>
      </c>
      <c r="C950" s="14" t="s">
        <v>1545</v>
      </c>
      <c r="D950" s="15" t="s">
        <v>232</v>
      </c>
      <c r="E950" s="15" t="s">
        <v>1368</v>
      </c>
      <c r="F950" s="15" t="s">
        <v>507</v>
      </c>
      <c r="G950" s="68">
        <v>3000.95</v>
      </c>
      <c r="H950" s="68">
        <v>833.6</v>
      </c>
      <c r="I950" s="69">
        <v>2167.35</v>
      </c>
    </row>
    <row r="951" spans="2:9" x14ac:dyDescent="0.25">
      <c r="B951" s="14">
        <f t="shared" si="29"/>
        <v>184</v>
      </c>
      <c r="C951" s="14" t="s">
        <v>1546</v>
      </c>
      <c r="D951" s="15" t="s">
        <v>232</v>
      </c>
      <c r="E951" s="15" t="s">
        <v>1368</v>
      </c>
      <c r="F951" s="15" t="s">
        <v>507</v>
      </c>
      <c r="G951" s="68">
        <v>3000.95</v>
      </c>
      <c r="H951" s="68">
        <v>833.6</v>
      </c>
      <c r="I951" s="69">
        <v>2167.35</v>
      </c>
    </row>
    <row r="952" spans="2:9" x14ac:dyDescent="0.25">
      <c r="B952" s="14">
        <f t="shared" si="29"/>
        <v>185</v>
      </c>
      <c r="C952" s="14" t="s">
        <v>1547</v>
      </c>
      <c r="D952" s="15" t="s">
        <v>232</v>
      </c>
      <c r="E952" s="15" t="s">
        <v>1368</v>
      </c>
      <c r="F952" s="15" t="s">
        <v>507</v>
      </c>
      <c r="G952" s="68">
        <v>3000.95</v>
      </c>
      <c r="H952" s="68">
        <v>833.6</v>
      </c>
      <c r="I952" s="69">
        <v>2167.35</v>
      </c>
    </row>
    <row r="953" spans="2:9" x14ac:dyDescent="0.25">
      <c r="B953" s="14">
        <f t="shared" si="29"/>
        <v>186</v>
      </c>
      <c r="C953" s="14" t="s">
        <v>1548</v>
      </c>
      <c r="D953" s="15" t="s">
        <v>232</v>
      </c>
      <c r="E953" s="15" t="s">
        <v>1368</v>
      </c>
      <c r="F953" s="15" t="s">
        <v>507</v>
      </c>
      <c r="G953" s="68">
        <v>3000.95</v>
      </c>
      <c r="H953" s="68">
        <v>833.6</v>
      </c>
      <c r="I953" s="69">
        <v>2167.35</v>
      </c>
    </row>
    <row r="954" spans="2:9" x14ac:dyDescent="0.25">
      <c r="B954" s="14">
        <f t="shared" si="29"/>
        <v>187</v>
      </c>
      <c r="C954" s="14" t="s">
        <v>1549</v>
      </c>
      <c r="D954" s="15" t="s">
        <v>232</v>
      </c>
      <c r="E954" s="15" t="s">
        <v>1368</v>
      </c>
      <c r="F954" s="15" t="s">
        <v>507</v>
      </c>
      <c r="G954" s="68">
        <v>3000.95</v>
      </c>
      <c r="H954" s="68">
        <v>833.6</v>
      </c>
      <c r="I954" s="69">
        <v>2167.35</v>
      </c>
    </row>
    <row r="955" spans="2:9" x14ac:dyDescent="0.25">
      <c r="B955" s="14">
        <f t="shared" si="29"/>
        <v>188</v>
      </c>
      <c r="C955" s="14" t="s">
        <v>1550</v>
      </c>
      <c r="D955" s="15" t="s">
        <v>232</v>
      </c>
      <c r="E955" s="15" t="s">
        <v>1368</v>
      </c>
      <c r="F955" s="15" t="s">
        <v>507</v>
      </c>
      <c r="G955" s="68">
        <v>3000.95</v>
      </c>
      <c r="H955" s="68">
        <v>833.6</v>
      </c>
      <c r="I955" s="69">
        <v>2167.35</v>
      </c>
    </row>
    <row r="956" spans="2:9" x14ac:dyDescent="0.25">
      <c r="B956" s="14">
        <f t="shared" si="29"/>
        <v>189</v>
      </c>
      <c r="C956" s="14" t="s">
        <v>1551</v>
      </c>
      <c r="D956" s="15" t="s">
        <v>232</v>
      </c>
      <c r="E956" s="15" t="s">
        <v>1368</v>
      </c>
      <c r="F956" s="15" t="s">
        <v>507</v>
      </c>
      <c r="G956" s="68">
        <v>3000.95</v>
      </c>
      <c r="H956" s="68">
        <v>833.6</v>
      </c>
      <c r="I956" s="69">
        <v>2167.35</v>
      </c>
    </row>
    <row r="957" spans="2:9" x14ac:dyDescent="0.25">
      <c r="B957" s="14">
        <f t="shared" si="29"/>
        <v>190</v>
      </c>
      <c r="C957" s="14" t="s">
        <v>1552</v>
      </c>
      <c r="D957" s="15" t="s">
        <v>232</v>
      </c>
      <c r="E957" s="15" t="s">
        <v>1368</v>
      </c>
      <c r="F957" s="15" t="s">
        <v>507</v>
      </c>
      <c r="G957" s="68">
        <v>3000.95</v>
      </c>
      <c r="H957" s="68">
        <v>833.6</v>
      </c>
      <c r="I957" s="69">
        <v>2167.35</v>
      </c>
    </row>
    <row r="958" spans="2:9" x14ac:dyDescent="0.25">
      <c r="B958" s="14">
        <f t="shared" si="29"/>
        <v>191</v>
      </c>
      <c r="C958" s="14" t="s">
        <v>1553</v>
      </c>
      <c r="D958" s="15" t="s">
        <v>232</v>
      </c>
      <c r="E958" s="15" t="s">
        <v>1368</v>
      </c>
      <c r="F958" s="15" t="s">
        <v>507</v>
      </c>
      <c r="G958" s="68">
        <v>3000.95</v>
      </c>
      <c r="H958" s="68">
        <v>833.6</v>
      </c>
      <c r="I958" s="69">
        <v>2167.35</v>
      </c>
    </row>
    <row r="959" spans="2:9" x14ac:dyDescent="0.25">
      <c r="B959" s="14">
        <f t="shared" si="29"/>
        <v>192</v>
      </c>
      <c r="C959" s="14" t="s">
        <v>1554</v>
      </c>
      <c r="D959" s="15" t="s">
        <v>232</v>
      </c>
      <c r="E959" s="15" t="s">
        <v>1368</v>
      </c>
      <c r="F959" s="15" t="s">
        <v>507</v>
      </c>
      <c r="G959" s="68">
        <v>3000.95</v>
      </c>
      <c r="H959" s="68">
        <v>833.6</v>
      </c>
      <c r="I959" s="69">
        <v>2167.35</v>
      </c>
    </row>
    <row r="960" spans="2:9" x14ac:dyDescent="0.25">
      <c r="B960" s="14">
        <f t="shared" si="29"/>
        <v>193</v>
      </c>
      <c r="C960" s="14" t="s">
        <v>1555</v>
      </c>
      <c r="D960" s="15" t="s">
        <v>232</v>
      </c>
      <c r="E960" s="15" t="s">
        <v>1368</v>
      </c>
      <c r="F960" s="15" t="s">
        <v>507</v>
      </c>
      <c r="G960" s="68">
        <v>3000.95</v>
      </c>
      <c r="H960" s="68">
        <v>833.6</v>
      </c>
      <c r="I960" s="69">
        <v>2167.35</v>
      </c>
    </row>
    <row r="961" spans="2:9" x14ac:dyDescent="0.25">
      <c r="B961" s="14">
        <f t="shared" si="29"/>
        <v>194</v>
      </c>
      <c r="C961" s="14" t="s">
        <v>1556</v>
      </c>
      <c r="D961" s="15" t="s">
        <v>232</v>
      </c>
      <c r="E961" s="15" t="s">
        <v>1368</v>
      </c>
      <c r="F961" s="15" t="s">
        <v>507</v>
      </c>
      <c r="G961" s="68">
        <v>3000.95</v>
      </c>
      <c r="H961" s="68">
        <v>833.6</v>
      </c>
      <c r="I961" s="69">
        <v>2167.35</v>
      </c>
    </row>
    <row r="962" spans="2:9" x14ac:dyDescent="0.25">
      <c r="B962" s="14">
        <f t="shared" ref="B962:B1025" si="30">+B961+1</f>
        <v>195</v>
      </c>
      <c r="C962" s="14" t="s">
        <v>1557</v>
      </c>
      <c r="D962" s="15" t="s">
        <v>232</v>
      </c>
      <c r="E962" s="15" t="s">
        <v>1368</v>
      </c>
      <c r="F962" s="15" t="s">
        <v>507</v>
      </c>
      <c r="G962" s="68">
        <v>3000.95</v>
      </c>
      <c r="H962" s="68">
        <v>833.6</v>
      </c>
      <c r="I962" s="69">
        <v>2167.35</v>
      </c>
    </row>
    <row r="963" spans="2:9" x14ac:dyDescent="0.25">
      <c r="B963" s="14">
        <f t="shared" si="30"/>
        <v>196</v>
      </c>
      <c r="C963" s="14" t="s">
        <v>1558</v>
      </c>
      <c r="D963" s="15" t="s">
        <v>232</v>
      </c>
      <c r="E963" s="15" t="s">
        <v>1368</v>
      </c>
      <c r="F963" s="15" t="s">
        <v>507</v>
      </c>
      <c r="G963" s="68">
        <v>3000.95</v>
      </c>
      <c r="H963" s="68">
        <v>833.6</v>
      </c>
      <c r="I963" s="69">
        <v>2167.35</v>
      </c>
    </row>
    <row r="964" spans="2:9" x14ac:dyDescent="0.25">
      <c r="B964" s="14">
        <f t="shared" si="30"/>
        <v>197</v>
      </c>
      <c r="C964" s="14" t="s">
        <v>1559</v>
      </c>
      <c r="D964" s="15" t="s">
        <v>232</v>
      </c>
      <c r="E964" s="15" t="s">
        <v>1368</v>
      </c>
      <c r="F964" s="15" t="s">
        <v>507</v>
      </c>
      <c r="G964" s="68">
        <v>3000.95</v>
      </c>
      <c r="H964" s="68">
        <v>833.6</v>
      </c>
      <c r="I964" s="69">
        <v>2167.35</v>
      </c>
    </row>
    <row r="965" spans="2:9" x14ac:dyDescent="0.25">
      <c r="B965" s="14">
        <f t="shared" si="30"/>
        <v>198</v>
      </c>
      <c r="C965" s="14" t="s">
        <v>1560</v>
      </c>
      <c r="D965" s="15" t="s">
        <v>232</v>
      </c>
      <c r="E965" s="15" t="s">
        <v>1368</v>
      </c>
      <c r="F965" s="15" t="s">
        <v>507</v>
      </c>
      <c r="G965" s="68">
        <v>3000.95</v>
      </c>
      <c r="H965" s="68">
        <v>833.6</v>
      </c>
      <c r="I965" s="69">
        <v>2167.35</v>
      </c>
    </row>
    <row r="966" spans="2:9" x14ac:dyDescent="0.25">
      <c r="B966" s="14">
        <f t="shared" si="30"/>
        <v>199</v>
      </c>
      <c r="C966" s="14" t="s">
        <v>1561</v>
      </c>
      <c r="D966" s="15" t="s">
        <v>232</v>
      </c>
      <c r="E966" s="15" t="s">
        <v>1368</v>
      </c>
      <c r="F966" s="15" t="s">
        <v>507</v>
      </c>
      <c r="G966" s="68">
        <v>3000.95</v>
      </c>
      <c r="H966" s="68">
        <v>833.6</v>
      </c>
      <c r="I966" s="69">
        <v>2167.35</v>
      </c>
    </row>
    <row r="967" spans="2:9" x14ac:dyDescent="0.25">
      <c r="B967" s="14">
        <f t="shared" si="30"/>
        <v>200</v>
      </c>
      <c r="C967" s="14" t="s">
        <v>1562</v>
      </c>
      <c r="D967" s="15" t="s">
        <v>232</v>
      </c>
      <c r="E967" s="15" t="s">
        <v>1368</v>
      </c>
      <c r="F967" s="15" t="s">
        <v>507</v>
      </c>
      <c r="G967" s="68">
        <v>3000.95</v>
      </c>
      <c r="H967" s="68">
        <v>833.6</v>
      </c>
      <c r="I967" s="69">
        <v>2167.35</v>
      </c>
    </row>
    <row r="968" spans="2:9" x14ac:dyDescent="0.25">
      <c r="B968" s="14">
        <f t="shared" si="30"/>
        <v>201</v>
      </c>
      <c r="C968" s="14" t="s">
        <v>1563</v>
      </c>
      <c r="D968" s="15" t="s">
        <v>232</v>
      </c>
      <c r="E968" s="15" t="s">
        <v>1368</v>
      </c>
      <c r="F968" s="15" t="s">
        <v>507</v>
      </c>
      <c r="G968" s="68">
        <v>3000.95</v>
      </c>
      <c r="H968" s="68">
        <v>833.6</v>
      </c>
      <c r="I968" s="69">
        <v>2167.35</v>
      </c>
    </row>
    <row r="969" spans="2:9" x14ac:dyDescent="0.25">
      <c r="B969" s="14">
        <f t="shared" si="30"/>
        <v>202</v>
      </c>
      <c r="C969" s="14" t="s">
        <v>1564</v>
      </c>
      <c r="D969" s="15" t="s">
        <v>232</v>
      </c>
      <c r="E969" s="15" t="s">
        <v>1368</v>
      </c>
      <c r="F969" s="15" t="s">
        <v>507</v>
      </c>
      <c r="G969" s="68">
        <v>3000.95</v>
      </c>
      <c r="H969" s="68">
        <v>833.6</v>
      </c>
      <c r="I969" s="69">
        <v>2167.35</v>
      </c>
    </row>
    <row r="970" spans="2:9" x14ac:dyDescent="0.25">
      <c r="B970" s="14">
        <f t="shared" si="30"/>
        <v>203</v>
      </c>
      <c r="C970" s="14" t="s">
        <v>1565</v>
      </c>
      <c r="D970" s="15" t="s">
        <v>232</v>
      </c>
      <c r="E970" s="15" t="s">
        <v>1368</v>
      </c>
      <c r="F970" s="15" t="s">
        <v>507</v>
      </c>
      <c r="G970" s="68">
        <v>3000.95</v>
      </c>
      <c r="H970" s="68">
        <v>833.6</v>
      </c>
      <c r="I970" s="69">
        <v>2167.35</v>
      </c>
    </row>
    <row r="971" spans="2:9" x14ac:dyDescent="0.25">
      <c r="B971" s="14">
        <f t="shared" si="30"/>
        <v>204</v>
      </c>
      <c r="C971" s="14" t="s">
        <v>1566</v>
      </c>
      <c r="D971" s="15" t="s">
        <v>232</v>
      </c>
      <c r="E971" s="15" t="s">
        <v>1368</v>
      </c>
      <c r="F971" s="15" t="s">
        <v>507</v>
      </c>
      <c r="G971" s="68">
        <v>3000.95</v>
      </c>
      <c r="H971" s="68">
        <v>833.6</v>
      </c>
      <c r="I971" s="69">
        <v>2167.35</v>
      </c>
    </row>
    <row r="972" spans="2:9" x14ac:dyDescent="0.25">
      <c r="B972" s="14">
        <f t="shared" si="30"/>
        <v>205</v>
      </c>
      <c r="C972" s="14" t="s">
        <v>1567</v>
      </c>
      <c r="D972" s="15" t="s">
        <v>273</v>
      </c>
      <c r="E972" s="15" t="s">
        <v>1368</v>
      </c>
      <c r="F972" s="15" t="s">
        <v>507</v>
      </c>
      <c r="G972" s="68">
        <v>2427.06</v>
      </c>
      <c r="H972" s="68">
        <v>2427.06</v>
      </c>
      <c r="I972" s="69">
        <v>0</v>
      </c>
    </row>
    <row r="973" spans="2:9" x14ac:dyDescent="0.25">
      <c r="B973" s="14">
        <f t="shared" si="30"/>
        <v>206</v>
      </c>
      <c r="C973" s="14" t="s">
        <v>1568</v>
      </c>
      <c r="D973" s="15" t="s">
        <v>382</v>
      </c>
      <c r="E973" s="15" t="s">
        <v>1368</v>
      </c>
      <c r="F973" s="15" t="s">
        <v>507</v>
      </c>
      <c r="G973" s="68">
        <v>2427.06</v>
      </c>
      <c r="H973" s="68">
        <v>2427.06</v>
      </c>
      <c r="I973" s="69">
        <v>0</v>
      </c>
    </row>
    <row r="974" spans="2:9" x14ac:dyDescent="0.25">
      <c r="B974" s="14">
        <f t="shared" si="30"/>
        <v>207</v>
      </c>
      <c r="C974" s="14" t="s">
        <v>1569</v>
      </c>
      <c r="D974" s="15" t="s">
        <v>191</v>
      </c>
      <c r="E974" s="15" t="s">
        <v>1368</v>
      </c>
      <c r="F974" s="15" t="s">
        <v>507</v>
      </c>
      <c r="G974" s="68">
        <v>941.64</v>
      </c>
      <c r="H974" s="68">
        <v>912.1</v>
      </c>
      <c r="I974" s="69">
        <v>29.54</v>
      </c>
    </row>
    <row r="975" spans="2:9" x14ac:dyDescent="0.25">
      <c r="B975" s="14">
        <f t="shared" si="30"/>
        <v>208</v>
      </c>
      <c r="C975" s="14" t="s">
        <v>1570</v>
      </c>
      <c r="D975" s="15" t="s">
        <v>191</v>
      </c>
      <c r="E975" s="15" t="s">
        <v>1368</v>
      </c>
      <c r="F975" s="15" t="s">
        <v>507</v>
      </c>
      <c r="G975" s="68">
        <v>2558.7199999999998</v>
      </c>
      <c r="H975" s="68">
        <v>1563.68</v>
      </c>
      <c r="I975" s="69">
        <v>995.04</v>
      </c>
    </row>
    <row r="976" spans="2:9" x14ac:dyDescent="0.25">
      <c r="B976" s="14">
        <f t="shared" si="30"/>
        <v>209</v>
      </c>
      <c r="C976" s="14" t="s">
        <v>1571</v>
      </c>
      <c r="D976" s="15" t="s">
        <v>191</v>
      </c>
      <c r="E976" s="15" t="s">
        <v>1368</v>
      </c>
      <c r="F976" s="15" t="s">
        <v>507</v>
      </c>
      <c r="G976" s="68">
        <v>1873.75</v>
      </c>
      <c r="H976" s="68">
        <v>1691.53</v>
      </c>
      <c r="I976" s="69">
        <v>182.22</v>
      </c>
    </row>
    <row r="977" spans="2:9" x14ac:dyDescent="0.25">
      <c r="B977" s="14">
        <f t="shared" si="30"/>
        <v>210</v>
      </c>
      <c r="C977" s="14" t="s">
        <v>1572</v>
      </c>
      <c r="D977" s="15" t="s">
        <v>191</v>
      </c>
      <c r="E977" s="15" t="s">
        <v>1368</v>
      </c>
      <c r="F977" s="15" t="s">
        <v>507</v>
      </c>
      <c r="G977" s="68">
        <v>2558.7199999999998</v>
      </c>
      <c r="H977" s="68">
        <v>1563.68</v>
      </c>
      <c r="I977" s="69">
        <v>995.04</v>
      </c>
    </row>
    <row r="978" spans="2:9" x14ac:dyDescent="0.25">
      <c r="B978" s="14">
        <f t="shared" si="30"/>
        <v>211</v>
      </c>
      <c r="C978" s="14" t="s">
        <v>1573</v>
      </c>
      <c r="D978" s="15" t="s">
        <v>191</v>
      </c>
      <c r="E978" s="15" t="s">
        <v>1368</v>
      </c>
      <c r="F978" s="15" t="s">
        <v>507</v>
      </c>
      <c r="G978" s="68">
        <v>941.64</v>
      </c>
      <c r="H978" s="68">
        <v>912.1</v>
      </c>
      <c r="I978" s="69">
        <v>29.54</v>
      </c>
    </row>
    <row r="979" spans="2:9" x14ac:dyDescent="0.25">
      <c r="B979" s="14">
        <f t="shared" si="30"/>
        <v>212</v>
      </c>
      <c r="C979" s="14" t="s">
        <v>1574</v>
      </c>
      <c r="D979" s="15" t="s">
        <v>191</v>
      </c>
      <c r="E979" s="15" t="s">
        <v>1368</v>
      </c>
      <c r="F979" s="15" t="s">
        <v>507</v>
      </c>
      <c r="G979" s="68">
        <v>1873.75</v>
      </c>
      <c r="H979" s="68">
        <v>1691.53</v>
      </c>
      <c r="I979" s="69">
        <v>182.22</v>
      </c>
    </row>
    <row r="980" spans="2:9" x14ac:dyDescent="0.25">
      <c r="B980" s="14">
        <f t="shared" si="30"/>
        <v>213</v>
      </c>
      <c r="C980" s="14" t="s">
        <v>1575</v>
      </c>
      <c r="D980" s="15" t="s">
        <v>191</v>
      </c>
      <c r="E980" s="15" t="s">
        <v>1368</v>
      </c>
      <c r="F980" s="15" t="s">
        <v>507</v>
      </c>
      <c r="G980" s="68">
        <v>1079.23</v>
      </c>
      <c r="H980" s="68">
        <v>1079.23</v>
      </c>
      <c r="I980" s="69">
        <v>0</v>
      </c>
    </row>
    <row r="981" spans="2:9" x14ac:dyDescent="0.25">
      <c r="B981" s="14">
        <f t="shared" si="30"/>
        <v>214</v>
      </c>
      <c r="C981" s="14" t="s">
        <v>1576</v>
      </c>
      <c r="D981" s="15" t="s">
        <v>191</v>
      </c>
      <c r="E981" s="15" t="s">
        <v>1368</v>
      </c>
      <c r="F981" s="15" t="s">
        <v>507</v>
      </c>
      <c r="G981" s="68">
        <v>1079.23</v>
      </c>
      <c r="H981" s="68">
        <v>1079.23</v>
      </c>
      <c r="I981" s="69">
        <v>0</v>
      </c>
    </row>
    <row r="982" spans="2:9" x14ac:dyDescent="0.25">
      <c r="B982" s="14">
        <f t="shared" si="30"/>
        <v>215</v>
      </c>
      <c r="C982" s="14" t="s">
        <v>1577</v>
      </c>
      <c r="D982" s="15" t="s">
        <v>191</v>
      </c>
      <c r="E982" s="15" t="s">
        <v>1368</v>
      </c>
      <c r="F982" s="15" t="s">
        <v>507</v>
      </c>
      <c r="G982" s="68">
        <v>2558.7199999999998</v>
      </c>
      <c r="H982" s="68">
        <v>1563.68</v>
      </c>
      <c r="I982" s="69">
        <v>995.04</v>
      </c>
    </row>
    <row r="983" spans="2:9" x14ac:dyDescent="0.25">
      <c r="B983" s="14">
        <f t="shared" si="30"/>
        <v>216</v>
      </c>
      <c r="C983" s="14" t="s">
        <v>1578</v>
      </c>
      <c r="D983" s="15" t="s">
        <v>428</v>
      </c>
      <c r="E983" s="15" t="s">
        <v>1368</v>
      </c>
      <c r="F983" s="15" t="s">
        <v>507</v>
      </c>
      <c r="G983" s="68">
        <v>2308.5</v>
      </c>
      <c r="H983" s="68">
        <v>1378.67</v>
      </c>
      <c r="I983" s="69">
        <v>929.83</v>
      </c>
    </row>
    <row r="984" spans="2:9" x14ac:dyDescent="0.25">
      <c r="B984" s="14">
        <f t="shared" si="30"/>
        <v>217</v>
      </c>
      <c r="C984" s="14" t="s">
        <v>1579</v>
      </c>
      <c r="D984" s="15" t="s">
        <v>428</v>
      </c>
      <c r="E984" s="15" t="s">
        <v>1368</v>
      </c>
      <c r="F984" s="15" t="s">
        <v>507</v>
      </c>
      <c r="G984" s="68">
        <v>2308.5</v>
      </c>
      <c r="H984" s="68">
        <v>1378.67</v>
      </c>
      <c r="I984" s="69">
        <v>929.83</v>
      </c>
    </row>
    <row r="985" spans="2:9" x14ac:dyDescent="0.25">
      <c r="B985" s="14">
        <f t="shared" si="30"/>
        <v>218</v>
      </c>
      <c r="C985" s="14" t="s">
        <v>1580</v>
      </c>
      <c r="D985" s="15" t="s">
        <v>392</v>
      </c>
      <c r="E985" s="15" t="s">
        <v>1368</v>
      </c>
      <c r="F985" s="15" t="s">
        <v>507</v>
      </c>
      <c r="G985" s="68">
        <v>2901.09</v>
      </c>
      <c r="H985" s="68">
        <v>2901.09</v>
      </c>
      <c r="I985" s="69">
        <v>0</v>
      </c>
    </row>
    <row r="986" spans="2:9" x14ac:dyDescent="0.25">
      <c r="B986" s="14">
        <f t="shared" si="30"/>
        <v>219</v>
      </c>
      <c r="C986" s="14" t="s">
        <v>1581</v>
      </c>
      <c r="D986" s="15" t="s">
        <v>455</v>
      </c>
      <c r="E986" s="15" t="s">
        <v>1368</v>
      </c>
      <c r="F986" s="15" t="s">
        <v>507</v>
      </c>
      <c r="G986" s="68">
        <v>4907.87</v>
      </c>
      <c r="H986" s="68">
        <v>2931.05</v>
      </c>
      <c r="I986" s="69">
        <v>1976.82</v>
      </c>
    </row>
    <row r="987" spans="2:9" x14ac:dyDescent="0.25">
      <c r="B987" s="14">
        <f t="shared" si="30"/>
        <v>220</v>
      </c>
      <c r="C987" s="14" t="s">
        <v>1582</v>
      </c>
      <c r="D987" s="15" t="s">
        <v>455</v>
      </c>
      <c r="E987" s="15" t="s">
        <v>1368</v>
      </c>
      <c r="F987" s="15" t="s">
        <v>507</v>
      </c>
      <c r="G987" s="68">
        <v>4907.87</v>
      </c>
      <c r="H987" s="68">
        <v>2931.05</v>
      </c>
      <c r="I987" s="69">
        <v>1976.82</v>
      </c>
    </row>
    <row r="988" spans="2:9" x14ac:dyDescent="0.25">
      <c r="B988" s="14">
        <f t="shared" si="30"/>
        <v>221</v>
      </c>
      <c r="C988" s="14" t="s">
        <v>1583</v>
      </c>
      <c r="D988" s="15" t="s">
        <v>455</v>
      </c>
      <c r="E988" s="15" t="s">
        <v>1368</v>
      </c>
      <c r="F988" s="15" t="s">
        <v>507</v>
      </c>
      <c r="G988" s="68">
        <v>4907.87</v>
      </c>
      <c r="H988" s="68">
        <v>2931.05</v>
      </c>
      <c r="I988" s="69">
        <v>1976.82</v>
      </c>
    </row>
    <row r="989" spans="2:9" x14ac:dyDescent="0.25">
      <c r="B989" s="14">
        <f t="shared" si="30"/>
        <v>222</v>
      </c>
      <c r="C989" s="14" t="s">
        <v>1584</v>
      </c>
      <c r="D989" s="15" t="s">
        <v>345</v>
      </c>
      <c r="E989" s="15" t="s">
        <v>1368</v>
      </c>
      <c r="F989" s="15" t="s">
        <v>507</v>
      </c>
      <c r="G989" s="68">
        <v>5134.1000000000004</v>
      </c>
      <c r="H989" s="68">
        <v>5134.1000000000004</v>
      </c>
      <c r="I989" s="69">
        <v>0</v>
      </c>
    </row>
    <row r="990" spans="2:9" x14ac:dyDescent="0.25">
      <c r="B990" s="14">
        <f t="shared" si="30"/>
        <v>223</v>
      </c>
      <c r="C990" s="14" t="s">
        <v>1585</v>
      </c>
      <c r="D990" s="15" t="s">
        <v>362</v>
      </c>
      <c r="E990" s="15" t="s">
        <v>1368</v>
      </c>
      <c r="F990" s="15" t="s">
        <v>507</v>
      </c>
      <c r="G990" s="68">
        <v>1350</v>
      </c>
      <c r="H990" s="68">
        <v>1350</v>
      </c>
      <c r="I990" s="69">
        <v>0</v>
      </c>
    </row>
    <row r="991" spans="2:9" x14ac:dyDescent="0.25">
      <c r="B991" s="14">
        <f t="shared" si="30"/>
        <v>224</v>
      </c>
      <c r="C991" s="14" t="s">
        <v>1586</v>
      </c>
      <c r="D991" s="15" t="s">
        <v>1587</v>
      </c>
      <c r="E991" s="15" t="s">
        <v>1368</v>
      </c>
      <c r="F991" s="15" t="s">
        <v>507</v>
      </c>
      <c r="G991" s="68">
        <v>2994.78</v>
      </c>
      <c r="H991" s="68">
        <v>2994.78</v>
      </c>
      <c r="I991" s="69">
        <v>0</v>
      </c>
    </row>
    <row r="992" spans="2:9" x14ac:dyDescent="0.25">
      <c r="B992" s="14">
        <f t="shared" si="30"/>
        <v>225</v>
      </c>
      <c r="C992" s="14" t="s">
        <v>1588</v>
      </c>
      <c r="D992" s="15" t="s">
        <v>1587</v>
      </c>
      <c r="E992" s="15" t="s">
        <v>1368</v>
      </c>
      <c r="F992" s="15" t="s">
        <v>507</v>
      </c>
      <c r="G992" s="68">
        <v>2994.78</v>
      </c>
      <c r="H992" s="68">
        <v>2994.78</v>
      </c>
      <c r="I992" s="69">
        <v>0</v>
      </c>
    </row>
    <row r="993" spans="2:9" x14ac:dyDescent="0.25">
      <c r="B993" s="14">
        <f t="shared" si="30"/>
        <v>226</v>
      </c>
      <c r="C993" s="14" t="s">
        <v>1589</v>
      </c>
      <c r="D993" s="15" t="s">
        <v>1587</v>
      </c>
      <c r="E993" s="15" t="s">
        <v>1368</v>
      </c>
      <c r="F993" s="15" t="s">
        <v>507</v>
      </c>
      <c r="G993" s="68">
        <v>2994.78</v>
      </c>
      <c r="H993" s="68">
        <v>2994.78</v>
      </c>
      <c r="I993" s="69">
        <v>0</v>
      </c>
    </row>
    <row r="994" spans="2:9" x14ac:dyDescent="0.25">
      <c r="B994" s="14">
        <f t="shared" si="30"/>
        <v>227</v>
      </c>
      <c r="C994" s="14" t="s">
        <v>1590</v>
      </c>
      <c r="D994" s="15" t="s">
        <v>359</v>
      </c>
      <c r="E994" s="15" t="s">
        <v>1368</v>
      </c>
      <c r="F994" s="15" t="s">
        <v>507</v>
      </c>
      <c r="G994" s="68">
        <v>1374.84</v>
      </c>
      <c r="H994" s="68">
        <v>1374.84</v>
      </c>
      <c r="I994" s="69">
        <v>0</v>
      </c>
    </row>
    <row r="995" spans="2:9" x14ac:dyDescent="0.25">
      <c r="B995" s="14">
        <f t="shared" si="30"/>
        <v>228</v>
      </c>
      <c r="C995" s="14" t="s">
        <v>1591</v>
      </c>
      <c r="D995" s="15" t="s">
        <v>183</v>
      </c>
      <c r="E995" s="15" t="s">
        <v>1368</v>
      </c>
      <c r="F995" s="15" t="s">
        <v>507</v>
      </c>
      <c r="G995" s="68">
        <v>1539</v>
      </c>
      <c r="H995" s="68">
        <v>919.17</v>
      </c>
      <c r="I995" s="69">
        <v>619.83000000000004</v>
      </c>
    </row>
    <row r="996" spans="2:9" x14ac:dyDescent="0.25">
      <c r="B996" s="14">
        <f t="shared" si="30"/>
        <v>229</v>
      </c>
      <c r="C996" s="14" t="s">
        <v>1592</v>
      </c>
      <c r="D996" s="15" t="s">
        <v>183</v>
      </c>
      <c r="E996" s="15" t="s">
        <v>1368</v>
      </c>
      <c r="F996" s="15" t="s">
        <v>507</v>
      </c>
      <c r="G996" s="68">
        <v>649.79999999999995</v>
      </c>
      <c r="H996" s="68">
        <v>629.37</v>
      </c>
      <c r="I996" s="69">
        <v>20.43</v>
      </c>
    </row>
    <row r="997" spans="2:9" x14ac:dyDescent="0.25">
      <c r="B997" s="14">
        <f t="shared" si="30"/>
        <v>230</v>
      </c>
      <c r="C997" s="14" t="s">
        <v>1593</v>
      </c>
      <c r="D997" s="15" t="s">
        <v>183</v>
      </c>
      <c r="E997" s="15" t="s">
        <v>1368</v>
      </c>
      <c r="F997" s="15" t="s">
        <v>507</v>
      </c>
      <c r="G997" s="68">
        <v>649.79999999999995</v>
      </c>
      <c r="H997" s="68">
        <v>629.37</v>
      </c>
      <c r="I997" s="69">
        <v>20.43</v>
      </c>
    </row>
    <row r="998" spans="2:9" x14ac:dyDescent="0.25">
      <c r="B998" s="14">
        <f t="shared" si="30"/>
        <v>231</v>
      </c>
      <c r="C998" s="14" t="s">
        <v>1594</v>
      </c>
      <c r="D998" s="15" t="s">
        <v>183</v>
      </c>
      <c r="E998" s="15" t="s">
        <v>1368</v>
      </c>
      <c r="F998" s="15" t="s">
        <v>507</v>
      </c>
      <c r="G998" s="68">
        <v>649.79999999999995</v>
      </c>
      <c r="H998" s="68">
        <v>629.37</v>
      </c>
      <c r="I998" s="69">
        <v>20.43</v>
      </c>
    </row>
    <row r="999" spans="2:9" x14ac:dyDescent="0.25">
      <c r="B999" s="14">
        <f t="shared" si="30"/>
        <v>232</v>
      </c>
      <c r="C999" s="14" t="s">
        <v>1595</v>
      </c>
      <c r="D999" s="15" t="s">
        <v>183</v>
      </c>
      <c r="E999" s="15" t="s">
        <v>1368</v>
      </c>
      <c r="F999" s="15" t="s">
        <v>507</v>
      </c>
      <c r="G999" s="68">
        <v>770</v>
      </c>
      <c r="H999" s="68">
        <v>695.09</v>
      </c>
      <c r="I999" s="69">
        <v>74.91</v>
      </c>
    </row>
    <row r="1000" spans="2:9" x14ac:dyDescent="0.25">
      <c r="B1000" s="14">
        <f t="shared" si="30"/>
        <v>233</v>
      </c>
      <c r="C1000" s="14" t="s">
        <v>1596</v>
      </c>
      <c r="D1000" s="15" t="s">
        <v>183</v>
      </c>
      <c r="E1000" s="15" t="s">
        <v>1368</v>
      </c>
      <c r="F1000" s="15" t="s">
        <v>507</v>
      </c>
      <c r="G1000" s="68">
        <v>770</v>
      </c>
      <c r="H1000" s="68">
        <v>695.09</v>
      </c>
      <c r="I1000" s="69">
        <v>74.91</v>
      </c>
    </row>
    <row r="1001" spans="2:9" x14ac:dyDescent="0.25">
      <c r="B1001" s="14">
        <f t="shared" si="30"/>
        <v>234</v>
      </c>
      <c r="C1001" s="14" t="s">
        <v>1597</v>
      </c>
      <c r="D1001" s="15" t="s">
        <v>183</v>
      </c>
      <c r="E1001" s="15" t="s">
        <v>1368</v>
      </c>
      <c r="F1001" s="15" t="s">
        <v>507</v>
      </c>
      <c r="G1001" s="68">
        <v>649.79999999999995</v>
      </c>
      <c r="H1001" s="68">
        <v>629.37</v>
      </c>
      <c r="I1001" s="69">
        <v>20.43</v>
      </c>
    </row>
    <row r="1002" spans="2:9" x14ac:dyDescent="0.25">
      <c r="B1002" s="14">
        <f t="shared" si="30"/>
        <v>235</v>
      </c>
      <c r="C1002" s="14" t="s">
        <v>1598</v>
      </c>
      <c r="D1002" s="15" t="s">
        <v>183</v>
      </c>
      <c r="E1002" s="15" t="s">
        <v>1368</v>
      </c>
      <c r="F1002" s="15" t="s">
        <v>507</v>
      </c>
      <c r="G1002" s="68">
        <v>1539</v>
      </c>
      <c r="H1002" s="68">
        <v>919.17</v>
      </c>
      <c r="I1002" s="69">
        <v>619.83000000000004</v>
      </c>
    </row>
    <row r="1003" spans="2:9" x14ac:dyDescent="0.25">
      <c r="B1003" s="14">
        <f t="shared" si="30"/>
        <v>236</v>
      </c>
      <c r="C1003" s="14" t="s">
        <v>1599</v>
      </c>
      <c r="D1003" s="15" t="s">
        <v>183</v>
      </c>
      <c r="E1003" s="15" t="s">
        <v>1368</v>
      </c>
      <c r="F1003" s="15" t="s">
        <v>507</v>
      </c>
      <c r="G1003" s="68">
        <v>2100</v>
      </c>
      <c r="H1003" s="68">
        <v>1925.03</v>
      </c>
      <c r="I1003" s="69">
        <v>174.97</v>
      </c>
    </row>
    <row r="1004" spans="2:9" x14ac:dyDescent="0.25">
      <c r="B1004" s="14">
        <f t="shared" si="30"/>
        <v>237</v>
      </c>
      <c r="C1004" s="14" t="s">
        <v>1600</v>
      </c>
      <c r="D1004" s="15" t="s">
        <v>183</v>
      </c>
      <c r="E1004" s="15" t="s">
        <v>1368</v>
      </c>
      <c r="F1004" s="15" t="s">
        <v>507</v>
      </c>
      <c r="G1004" s="68">
        <v>1539</v>
      </c>
      <c r="H1004" s="68">
        <v>919.17</v>
      </c>
      <c r="I1004" s="69">
        <v>619.83000000000004</v>
      </c>
    </row>
    <row r="1005" spans="2:9" x14ac:dyDescent="0.25">
      <c r="B1005" s="14">
        <f t="shared" si="30"/>
        <v>238</v>
      </c>
      <c r="C1005" s="14" t="s">
        <v>1601</v>
      </c>
      <c r="D1005" s="15" t="s">
        <v>183</v>
      </c>
      <c r="E1005" s="15" t="s">
        <v>1368</v>
      </c>
      <c r="F1005" s="15" t="s">
        <v>507</v>
      </c>
      <c r="G1005" s="68">
        <v>770</v>
      </c>
      <c r="H1005" s="68">
        <v>695.09</v>
      </c>
      <c r="I1005" s="69">
        <v>74.91</v>
      </c>
    </row>
    <row r="1006" spans="2:9" x14ac:dyDescent="0.25">
      <c r="B1006" s="14">
        <f t="shared" si="30"/>
        <v>239</v>
      </c>
      <c r="C1006" s="14" t="s">
        <v>1602</v>
      </c>
      <c r="D1006" s="15" t="s">
        <v>183</v>
      </c>
      <c r="E1006" s="15" t="s">
        <v>1368</v>
      </c>
      <c r="F1006" s="15" t="s">
        <v>507</v>
      </c>
      <c r="G1006" s="68">
        <v>770</v>
      </c>
      <c r="H1006" s="68">
        <v>695.09</v>
      </c>
      <c r="I1006" s="69">
        <v>74.91</v>
      </c>
    </row>
    <row r="1007" spans="2:9" x14ac:dyDescent="0.25">
      <c r="B1007" s="14">
        <f t="shared" si="30"/>
        <v>240</v>
      </c>
      <c r="C1007" s="14" t="s">
        <v>1603</v>
      </c>
      <c r="D1007" s="15" t="s">
        <v>183</v>
      </c>
      <c r="E1007" s="15" t="s">
        <v>1368</v>
      </c>
      <c r="F1007" s="15" t="s">
        <v>507</v>
      </c>
      <c r="G1007" s="68">
        <v>770</v>
      </c>
      <c r="H1007" s="68">
        <v>695.09</v>
      </c>
      <c r="I1007" s="69">
        <v>74.91</v>
      </c>
    </row>
    <row r="1008" spans="2:9" x14ac:dyDescent="0.25">
      <c r="B1008" s="14">
        <f t="shared" si="30"/>
        <v>241</v>
      </c>
      <c r="C1008" s="14" t="s">
        <v>1604</v>
      </c>
      <c r="D1008" s="15" t="s">
        <v>183</v>
      </c>
      <c r="E1008" s="15" t="s">
        <v>1368</v>
      </c>
      <c r="F1008" s="15" t="s">
        <v>507</v>
      </c>
      <c r="G1008" s="68">
        <v>770</v>
      </c>
      <c r="H1008" s="68">
        <v>695.09</v>
      </c>
      <c r="I1008" s="69">
        <v>74.91</v>
      </c>
    </row>
    <row r="1009" spans="2:9" x14ac:dyDescent="0.25">
      <c r="B1009" s="14">
        <f t="shared" si="30"/>
        <v>242</v>
      </c>
      <c r="C1009" s="14" t="s">
        <v>1605</v>
      </c>
      <c r="D1009" s="15" t="s">
        <v>260</v>
      </c>
      <c r="E1009" s="15" t="s">
        <v>1368</v>
      </c>
      <c r="F1009" s="15" t="s">
        <v>507</v>
      </c>
      <c r="G1009" s="68">
        <v>5164.2</v>
      </c>
      <c r="H1009" s="68">
        <v>5133.45</v>
      </c>
      <c r="I1009" s="69">
        <v>30.75</v>
      </c>
    </row>
    <row r="1010" spans="2:9" x14ac:dyDescent="0.25">
      <c r="B1010" s="14">
        <f t="shared" si="30"/>
        <v>243</v>
      </c>
      <c r="C1010" s="14" t="s">
        <v>1606</v>
      </c>
      <c r="D1010" s="15" t="s">
        <v>260</v>
      </c>
      <c r="E1010" s="15" t="s">
        <v>1368</v>
      </c>
      <c r="F1010" s="15" t="s">
        <v>507</v>
      </c>
      <c r="G1010" s="68">
        <v>5164.2</v>
      </c>
      <c r="H1010" s="68">
        <v>5133.45</v>
      </c>
      <c r="I1010" s="69">
        <v>30.75</v>
      </c>
    </row>
    <row r="1011" spans="2:9" x14ac:dyDescent="0.25">
      <c r="B1011" s="14">
        <f t="shared" si="30"/>
        <v>244</v>
      </c>
      <c r="C1011" s="14" t="s">
        <v>1607</v>
      </c>
      <c r="D1011" s="15" t="s">
        <v>272</v>
      </c>
      <c r="E1011" s="15" t="s">
        <v>1368</v>
      </c>
      <c r="F1011" s="15" t="s">
        <v>507</v>
      </c>
      <c r="G1011" s="68">
        <v>1355.21</v>
      </c>
      <c r="H1011" s="68">
        <v>1355.21</v>
      </c>
      <c r="I1011" s="69">
        <v>0</v>
      </c>
    </row>
    <row r="1012" spans="2:9" x14ac:dyDescent="0.25">
      <c r="B1012" s="14">
        <f t="shared" si="30"/>
        <v>245</v>
      </c>
      <c r="C1012" s="14" t="s">
        <v>1608</v>
      </c>
      <c r="D1012" s="15" t="s">
        <v>346</v>
      </c>
      <c r="E1012" s="15" t="s">
        <v>1368</v>
      </c>
      <c r="F1012" s="15" t="s">
        <v>507</v>
      </c>
      <c r="G1012" s="68">
        <v>2032.82</v>
      </c>
      <c r="H1012" s="68">
        <v>2032.82</v>
      </c>
      <c r="I1012" s="69">
        <v>0</v>
      </c>
    </row>
    <row r="1013" spans="2:9" x14ac:dyDescent="0.25">
      <c r="B1013" s="14">
        <f t="shared" si="30"/>
        <v>246</v>
      </c>
      <c r="C1013" s="14" t="s">
        <v>1609</v>
      </c>
      <c r="D1013" s="15" t="s">
        <v>1610</v>
      </c>
      <c r="E1013" s="15" t="s">
        <v>1368</v>
      </c>
      <c r="F1013" s="15" t="s">
        <v>507</v>
      </c>
      <c r="G1013" s="68">
        <v>1863.42</v>
      </c>
      <c r="H1013" s="68">
        <v>1863.42</v>
      </c>
      <c r="I1013" s="69">
        <v>0</v>
      </c>
    </row>
    <row r="1014" spans="2:9" x14ac:dyDescent="0.25">
      <c r="B1014" s="14">
        <f t="shared" si="30"/>
        <v>247</v>
      </c>
      <c r="C1014" s="14" t="s">
        <v>1611</v>
      </c>
      <c r="D1014" s="15" t="s">
        <v>1610</v>
      </c>
      <c r="E1014" s="15" t="s">
        <v>1368</v>
      </c>
      <c r="F1014" s="15" t="s">
        <v>507</v>
      </c>
      <c r="G1014" s="68">
        <v>1863.42</v>
      </c>
      <c r="H1014" s="68">
        <v>1863.42</v>
      </c>
      <c r="I1014" s="69">
        <v>0</v>
      </c>
    </row>
    <row r="1015" spans="2:9" x14ac:dyDescent="0.25">
      <c r="B1015" s="14">
        <f t="shared" si="30"/>
        <v>248</v>
      </c>
      <c r="C1015" s="14" t="s">
        <v>1612</v>
      </c>
      <c r="D1015" s="15" t="s">
        <v>189</v>
      </c>
      <c r="E1015" s="15" t="s">
        <v>1368</v>
      </c>
      <c r="F1015" s="15" t="s">
        <v>507</v>
      </c>
      <c r="G1015" s="68">
        <v>1277.3699999999999</v>
      </c>
      <c r="H1015" s="68">
        <v>1206.4100000000001</v>
      </c>
      <c r="I1015" s="69">
        <v>70.959999999999994</v>
      </c>
    </row>
    <row r="1016" spans="2:9" x14ac:dyDescent="0.25">
      <c r="B1016" s="14">
        <f t="shared" si="30"/>
        <v>249</v>
      </c>
      <c r="C1016" s="14" t="s">
        <v>1613</v>
      </c>
      <c r="D1016" s="15" t="s">
        <v>189</v>
      </c>
      <c r="E1016" s="15" t="s">
        <v>1368</v>
      </c>
      <c r="F1016" s="15" t="s">
        <v>507</v>
      </c>
      <c r="G1016" s="68">
        <v>1277.3699999999999</v>
      </c>
      <c r="H1016" s="68">
        <v>1206.4100000000001</v>
      </c>
      <c r="I1016" s="69">
        <v>70.959999999999994</v>
      </c>
    </row>
    <row r="1017" spans="2:9" x14ac:dyDescent="0.25">
      <c r="B1017" s="14">
        <f t="shared" si="30"/>
        <v>250</v>
      </c>
      <c r="C1017" s="14" t="s">
        <v>1614</v>
      </c>
      <c r="D1017" s="15" t="s">
        <v>189</v>
      </c>
      <c r="E1017" s="15" t="s">
        <v>1368</v>
      </c>
      <c r="F1017" s="15" t="s">
        <v>507</v>
      </c>
      <c r="G1017" s="68">
        <v>1277.3699999999999</v>
      </c>
      <c r="H1017" s="68">
        <v>1206.4100000000001</v>
      </c>
      <c r="I1017" s="69">
        <v>70.959999999999994</v>
      </c>
    </row>
    <row r="1018" spans="2:9" x14ac:dyDescent="0.25">
      <c r="B1018" s="14">
        <f t="shared" si="30"/>
        <v>251</v>
      </c>
      <c r="C1018" s="14" t="s">
        <v>1615</v>
      </c>
      <c r="D1018" s="15" t="s">
        <v>374</v>
      </c>
      <c r="E1018" s="15" t="s">
        <v>1368</v>
      </c>
      <c r="F1018" s="15" t="s">
        <v>507</v>
      </c>
      <c r="G1018" s="68">
        <v>1047.6600000000001</v>
      </c>
      <c r="H1018" s="68">
        <v>1003.99</v>
      </c>
      <c r="I1018" s="69">
        <v>43.67</v>
      </c>
    </row>
    <row r="1019" spans="2:9" x14ac:dyDescent="0.25">
      <c r="B1019" s="14">
        <f t="shared" si="30"/>
        <v>252</v>
      </c>
      <c r="C1019" s="14" t="s">
        <v>1616</v>
      </c>
      <c r="D1019" s="15" t="s">
        <v>374</v>
      </c>
      <c r="E1019" s="15" t="s">
        <v>1368</v>
      </c>
      <c r="F1019" s="15" t="s">
        <v>507</v>
      </c>
      <c r="G1019" s="68">
        <v>1047.6600000000001</v>
      </c>
      <c r="H1019" s="68">
        <v>1003.99</v>
      </c>
      <c r="I1019" s="69">
        <v>43.67</v>
      </c>
    </row>
    <row r="1020" spans="2:9" x14ac:dyDescent="0.25">
      <c r="B1020" s="14">
        <f t="shared" si="30"/>
        <v>253</v>
      </c>
      <c r="C1020" s="14" t="s">
        <v>1617</v>
      </c>
      <c r="D1020" s="15" t="s">
        <v>374</v>
      </c>
      <c r="E1020" s="15" t="s">
        <v>1368</v>
      </c>
      <c r="F1020" s="15" t="s">
        <v>507</v>
      </c>
      <c r="G1020" s="68">
        <v>1047.6600000000001</v>
      </c>
      <c r="H1020" s="68">
        <v>1003.99</v>
      </c>
      <c r="I1020" s="69">
        <v>43.67</v>
      </c>
    </row>
    <row r="1021" spans="2:9" x14ac:dyDescent="0.25">
      <c r="B1021" s="14">
        <f t="shared" si="30"/>
        <v>254</v>
      </c>
      <c r="C1021" s="14" t="s">
        <v>1618</v>
      </c>
      <c r="D1021" s="15" t="s">
        <v>374</v>
      </c>
      <c r="E1021" s="15" t="s">
        <v>1368</v>
      </c>
      <c r="F1021" s="15" t="s">
        <v>507</v>
      </c>
      <c r="G1021" s="68">
        <v>1047.6600000000001</v>
      </c>
      <c r="H1021" s="68">
        <v>1003.99</v>
      </c>
      <c r="I1021" s="69">
        <v>43.67</v>
      </c>
    </row>
    <row r="1022" spans="2:9" x14ac:dyDescent="0.25">
      <c r="B1022" s="14">
        <f t="shared" si="30"/>
        <v>255</v>
      </c>
      <c r="C1022" s="14" t="s">
        <v>1619</v>
      </c>
      <c r="D1022" s="15" t="s">
        <v>233</v>
      </c>
      <c r="E1022" s="15" t="s">
        <v>1368</v>
      </c>
      <c r="F1022" s="15" t="s">
        <v>507</v>
      </c>
      <c r="G1022" s="68">
        <v>1499</v>
      </c>
      <c r="H1022" s="68">
        <v>1499</v>
      </c>
      <c r="I1022" s="69">
        <v>0</v>
      </c>
    </row>
    <row r="1023" spans="2:9" x14ac:dyDescent="0.25">
      <c r="B1023" s="14">
        <f t="shared" si="30"/>
        <v>256</v>
      </c>
      <c r="C1023" s="14" t="s">
        <v>1620</v>
      </c>
      <c r="D1023" s="15" t="s">
        <v>233</v>
      </c>
      <c r="E1023" s="15" t="s">
        <v>1368</v>
      </c>
      <c r="F1023" s="15" t="s">
        <v>507</v>
      </c>
      <c r="G1023" s="68">
        <v>1499</v>
      </c>
      <c r="H1023" s="68">
        <v>1499</v>
      </c>
      <c r="I1023" s="69">
        <v>0</v>
      </c>
    </row>
    <row r="1024" spans="2:9" x14ac:dyDescent="0.25">
      <c r="B1024" s="14">
        <f t="shared" si="30"/>
        <v>257</v>
      </c>
      <c r="C1024" s="14" t="s">
        <v>1621</v>
      </c>
      <c r="D1024" s="15" t="s">
        <v>188</v>
      </c>
      <c r="E1024" s="15" t="s">
        <v>1368</v>
      </c>
      <c r="F1024" s="15" t="s">
        <v>507</v>
      </c>
      <c r="G1024" s="68">
        <v>1016.41</v>
      </c>
      <c r="H1024" s="68">
        <v>1016.41</v>
      </c>
      <c r="I1024" s="69">
        <v>0</v>
      </c>
    </row>
    <row r="1025" spans="2:9" x14ac:dyDescent="0.25">
      <c r="B1025" s="14">
        <f t="shared" si="30"/>
        <v>258</v>
      </c>
      <c r="C1025" s="14" t="s">
        <v>1622</v>
      </c>
      <c r="D1025" s="15" t="s">
        <v>188</v>
      </c>
      <c r="E1025" s="15" t="s">
        <v>1368</v>
      </c>
      <c r="F1025" s="15" t="s">
        <v>507</v>
      </c>
      <c r="G1025" s="68">
        <v>1863.42</v>
      </c>
      <c r="H1025" s="68">
        <v>1863.42</v>
      </c>
      <c r="I1025" s="69">
        <v>0</v>
      </c>
    </row>
    <row r="1026" spans="2:9" x14ac:dyDescent="0.25">
      <c r="B1026" s="14">
        <f t="shared" ref="B1026:B1089" si="31">+B1025+1</f>
        <v>259</v>
      </c>
      <c r="C1026" s="14" t="s">
        <v>1623</v>
      </c>
      <c r="D1026" s="15" t="s">
        <v>188</v>
      </c>
      <c r="E1026" s="15" t="s">
        <v>1368</v>
      </c>
      <c r="F1026" s="15" t="s">
        <v>507</v>
      </c>
      <c r="G1026" s="68">
        <v>1863.42</v>
      </c>
      <c r="H1026" s="68">
        <v>1863.42</v>
      </c>
      <c r="I1026" s="69">
        <v>0</v>
      </c>
    </row>
    <row r="1027" spans="2:9" x14ac:dyDescent="0.25">
      <c r="B1027" s="14">
        <f t="shared" si="31"/>
        <v>260</v>
      </c>
      <c r="C1027" s="14" t="s">
        <v>1624</v>
      </c>
      <c r="D1027" s="15" t="s">
        <v>465</v>
      </c>
      <c r="E1027" s="15" t="s">
        <v>1368</v>
      </c>
      <c r="F1027" s="15" t="s">
        <v>507</v>
      </c>
      <c r="G1027" s="68">
        <v>7650</v>
      </c>
      <c r="H1027" s="68">
        <v>4675</v>
      </c>
      <c r="I1027" s="69">
        <v>2975</v>
      </c>
    </row>
    <row r="1028" spans="2:9" x14ac:dyDescent="0.25">
      <c r="B1028" s="14">
        <f t="shared" si="31"/>
        <v>261</v>
      </c>
      <c r="C1028" s="14" t="s">
        <v>1625</v>
      </c>
      <c r="D1028" s="15" t="s">
        <v>465</v>
      </c>
      <c r="E1028" s="15" t="s">
        <v>1368</v>
      </c>
      <c r="F1028" s="15" t="s">
        <v>507</v>
      </c>
      <c r="G1028" s="68">
        <v>7650</v>
      </c>
      <c r="H1028" s="68">
        <v>4675</v>
      </c>
      <c r="I1028" s="69">
        <v>2975</v>
      </c>
    </row>
    <row r="1029" spans="2:9" x14ac:dyDescent="0.25">
      <c r="B1029" s="14">
        <f t="shared" si="31"/>
        <v>262</v>
      </c>
      <c r="C1029" s="14" t="s">
        <v>1626</v>
      </c>
      <c r="D1029" s="15" t="s">
        <v>465</v>
      </c>
      <c r="E1029" s="15" t="s">
        <v>1368</v>
      </c>
      <c r="F1029" s="15" t="s">
        <v>507</v>
      </c>
      <c r="G1029" s="68">
        <v>7650</v>
      </c>
      <c r="H1029" s="68">
        <v>4675</v>
      </c>
      <c r="I1029" s="69">
        <v>2975</v>
      </c>
    </row>
    <row r="1030" spans="2:9" x14ac:dyDescent="0.25">
      <c r="B1030" s="14">
        <f t="shared" si="31"/>
        <v>263</v>
      </c>
      <c r="C1030" s="14" t="s">
        <v>1627</v>
      </c>
      <c r="D1030" s="15" t="s">
        <v>465</v>
      </c>
      <c r="E1030" s="15" t="s">
        <v>1368</v>
      </c>
      <c r="F1030" s="15" t="s">
        <v>507</v>
      </c>
      <c r="G1030" s="68">
        <v>7650</v>
      </c>
      <c r="H1030" s="68">
        <v>4675</v>
      </c>
      <c r="I1030" s="69">
        <v>2975</v>
      </c>
    </row>
    <row r="1031" spans="2:9" x14ac:dyDescent="0.25">
      <c r="B1031" s="14">
        <f t="shared" si="31"/>
        <v>264</v>
      </c>
      <c r="C1031" s="14" t="s">
        <v>1628</v>
      </c>
      <c r="D1031" s="15" t="s">
        <v>465</v>
      </c>
      <c r="E1031" s="15" t="s">
        <v>1368</v>
      </c>
      <c r="F1031" s="15" t="s">
        <v>507</v>
      </c>
      <c r="G1031" s="68">
        <v>7650</v>
      </c>
      <c r="H1031" s="68">
        <v>4675</v>
      </c>
      <c r="I1031" s="69">
        <v>2975</v>
      </c>
    </row>
    <row r="1032" spans="2:9" x14ac:dyDescent="0.25">
      <c r="B1032" s="14">
        <f t="shared" si="31"/>
        <v>265</v>
      </c>
      <c r="C1032" s="14" t="s">
        <v>1629</v>
      </c>
      <c r="D1032" s="15" t="s">
        <v>192</v>
      </c>
      <c r="E1032" s="15" t="s">
        <v>1368</v>
      </c>
      <c r="F1032" s="15" t="s">
        <v>507</v>
      </c>
      <c r="G1032" s="68">
        <v>2032.82</v>
      </c>
      <c r="H1032" s="68">
        <v>2032.82</v>
      </c>
      <c r="I1032" s="69">
        <v>0</v>
      </c>
    </row>
    <row r="1033" spans="2:9" x14ac:dyDescent="0.25">
      <c r="B1033" s="14">
        <f t="shared" si="31"/>
        <v>266</v>
      </c>
      <c r="C1033" s="14" t="s">
        <v>1630</v>
      </c>
      <c r="D1033" s="15" t="s">
        <v>192</v>
      </c>
      <c r="E1033" s="15" t="s">
        <v>1368</v>
      </c>
      <c r="F1033" s="15" t="s">
        <v>507</v>
      </c>
      <c r="G1033" s="68">
        <v>6890</v>
      </c>
      <c r="H1033" s="68">
        <v>4210.51</v>
      </c>
      <c r="I1033" s="69">
        <v>2679.49</v>
      </c>
    </row>
    <row r="1034" spans="2:9" x14ac:dyDescent="0.25">
      <c r="B1034" s="14">
        <f t="shared" si="31"/>
        <v>267</v>
      </c>
      <c r="C1034" s="14" t="s">
        <v>1631</v>
      </c>
      <c r="D1034" s="15" t="s">
        <v>192</v>
      </c>
      <c r="E1034" s="15" t="s">
        <v>1368</v>
      </c>
      <c r="F1034" s="15" t="s">
        <v>507</v>
      </c>
      <c r="G1034" s="68">
        <v>6890</v>
      </c>
      <c r="H1034" s="68">
        <v>4210.51</v>
      </c>
      <c r="I1034" s="69">
        <v>2679.49</v>
      </c>
    </row>
    <row r="1035" spans="2:9" x14ac:dyDescent="0.25">
      <c r="B1035" s="14">
        <f t="shared" si="31"/>
        <v>268</v>
      </c>
      <c r="C1035" s="14" t="s">
        <v>1632</v>
      </c>
      <c r="D1035" s="15" t="s">
        <v>230</v>
      </c>
      <c r="E1035" s="15" t="s">
        <v>1368</v>
      </c>
      <c r="F1035" s="15" t="s">
        <v>507</v>
      </c>
      <c r="G1035" s="68">
        <v>3382.38</v>
      </c>
      <c r="H1035" s="68">
        <v>3374.91</v>
      </c>
      <c r="I1035" s="69">
        <v>7.47</v>
      </c>
    </row>
    <row r="1036" spans="2:9" x14ac:dyDescent="0.25">
      <c r="B1036" s="14">
        <f t="shared" si="31"/>
        <v>269</v>
      </c>
      <c r="C1036" s="14" t="s">
        <v>1633</v>
      </c>
      <c r="D1036" s="15" t="s">
        <v>230</v>
      </c>
      <c r="E1036" s="15" t="s">
        <v>1368</v>
      </c>
      <c r="F1036" s="15" t="s">
        <v>507</v>
      </c>
      <c r="G1036" s="68">
        <v>3382.38</v>
      </c>
      <c r="H1036" s="68">
        <v>3374.91</v>
      </c>
      <c r="I1036" s="69">
        <v>7.47</v>
      </c>
    </row>
    <row r="1037" spans="2:9" x14ac:dyDescent="0.25">
      <c r="B1037" s="14">
        <f t="shared" si="31"/>
        <v>270</v>
      </c>
      <c r="C1037" s="14" t="s">
        <v>1634</v>
      </c>
      <c r="D1037" s="15" t="s">
        <v>230</v>
      </c>
      <c r="E1037" s="15" t="s">
        <v>1368</v>
      </c>
      <c r="F1037" s="15" t="s">
        <v>507</v>
      </c>
      <c r="G1037" s="68">
        <v>3382.38</v>
      </c>
      <c r="H1037" s="68">
        <v>3374.91</v>
      </c>
      <c r="I1037" s="69">
        <v>7.47</v>
      </c>
    </row>
    <row r="1038" spans="2:9" x14ac:dyDescent="0.25">
      <c r="B1038" s="14">
        <f t="shared" si="31"/>
        <v>271</v>
      </c>
      <c r="C1038" s="14" t="s">
        <v>1635</v>
      </c>
      <c r="D1038" s="15" t="s">
        <v>230</v>
      </c>
      <c r="E1038" s="15" t="s">
        <v>1368</v>
      </c>
      <c r="F1038" s="15" t="s">
        <v>507</v>
      </c>
      <c r="G1038" s="68">
        <v>3382.38</v>
      </c>
      <c r="H1038" s="68">
        <v>3374.91</v>
      </c>
      <c r="I1038" s="69">
        <v>7.47</v>
      </c>
    </row>
    <row r="1039" spans="2:9" x14ac:dyDescent="0.25">
      <c r="B1039" s="14">
        <f t="shared" si="31"/>
        <v>272</v>
      </c>
      <c r="C1039" s="14" t="s">
        <v>1636</v>
      </c>
      <c r="D1039" s="15" t="s">
        <v>230</v>
      </c>
      <c r="E1039" s="15" t="s">
        <v>1368</v>
      </c>
      <c r="F1039" s="15" t="s">
        <v>507</v>
      </c>
      <c r="G1039" s="68">
        <v>4009.95</v>
      </c>
      <c r="H1039" s="68">
        <v>3787.16</v>
      </c>
      <c r="I1039" s="69">
        <v>222.79</v>
      </c>
    </row>
    <row r="1040" spans="2:9" x14ac:dyDescent="0.25">
      <c r="B1040" s="14">
        <f t="shared" si="31"/>
        <v>273</v>
      </c>
      <c r="C1040" s="14" t="s">
        <v>1637</v>
      </c>
      <c r="D1040" s="15" t="s">
        <v>230</v>
      </c>
      <c r="E1040" s="15" t="s">
        <v>1368</v>
      </c>
      <c r="F1040" s="15" t="s">
        <v>507</v>
      </c>
      <c r="G1040" s="68">
        <v>4009.95</v>
      </c>
      <c r="H1040" s="68">
        <v>3787.16</v>
      </c>
      <c r="I1040" s="69">
        <v>222.79</v>
      </c>
    </row>
    <row r="1041" spans="2:9" x14ac:dyDescent="0.25">
      <c r="B1041" s="14">
        <f t="shared" si="31"/>
        <v>274</v>
      </c>
      <c r="C1041" s="14" t="s">
        <v>1638</v>
      </c>
      <c r="D1041" s="15" t="s">
        <v>230</v>
      </c>
      <c r="E1041" s="15" t="s">
        <v>1368</v>
      </c>
      <c r="F1041" s="15" t="s">
        <v>507</v>
      </c>
      <c r="G1041" s="68">
        <v>4009.95</v>
      </c>
      <c r="H1041" s="68">
        <v>3787.16</v>
      </c>
      <c r="I1041" s="69">
        <v>222.79</v>
      </c>
    </row>
    <row r="1042" spans="2:9" x14ac:dyDescent="0.25">
      <c r="B1042" s="14">
        <f t="shared" si="31"/>
        <v>275</v>
      </c>
      <c r="C1042" s="14" t="s">
        <v>1639</v>
      </c>
      <c r="D1042" s="15" t="s">
        <v>241</v>
      </c>
      <c r="E1042" s="15" t="s">
        <v>1368</v>
      </c>
      <c r="F1042" s="15" t="s">
        <v>507</v>
      </c>
      <c r="G1042" s="68">
        <v>2032.82</v>
      </c>
      <c r="H1042" s="68">
        <v>2032.82</v>
      </c>
      <c r="I1042" s="69">
        <v>0</v>
      </c>
    </row>
    <row r="1043" spans="2:9" x14ac:dyDescent="0.25">
      <c r="B1043" s="14">
        <f t="shared" si="31"/>
        <v>276</v>
      </c>
      <c r="C1043" s="14" t="s">
        <v>1640</v>
      </c>
      <c r="D1043" s="15" t="s">
        <v>454</v>
      </c>
      <c r="E1043" s="15" t="s">
        <v>1368</v>
      </c>
      <c r="F1043" s="15" t="s">
        <v>507</v>
      </c>
      <c r="G1043" s="68">
        <v>4890.8999999999996</v>
      </c>
      <c r="H1043" s="68">
        <v>2988.89</v>
      </c>
      <c r="I1043" s="69">
        <v>1902.01</v>
      </c>
    </row>
    <row r="1044" spans="2:9" x14ac:dyDescent="0.25">
      <c r="B1044" s="14">
        <f t="shared" si="31"/>
        <v>277</v>
      </c>
      <c r="C1044" s="14" t="s">
        <v>1641</v>
      </c>
      <c r="D1044" s="15" t="s">
        <v>454</v>
      </c>
      <c r="E1044" s="15" t="s">
        <v>1368</v>
      </c>
      <c r="F1044" s="15" t="s">
        <v>507</v>
      </c>
      <c r="G1044" s="68">
        <v>4890.8999999999996</v>
      </c>
      <c r="H1044" s="68">
        <v>2988.89</v>
      </c>
      <c r="I1044" s="69">
        <v>1902.01</v>
      </c>
    </row>
    <row r="1045" spans="2:9" x14ac:dyDescent="0.25">
      <c r="B1045" s="14">
        <f t="shared" si="31"/>
        <v>278</v>
      </c>
      <c r="C1045" s="14" t="s">
        <v>1642</v>
      </c>
      <c r="D1045" s="15" t="s">
        <v>259</v>
      </c>
      <c r="E1045" s="15" t="s">
        <v>1368</v>
      </c>
      <c r="F1045" s="15" t="s">
        <v>507</v>
      </c>
      <c r="G1045" s="68">
        <v>20830.189999999999</v>
      </c>
      <c r="H1045" s="68">
        <v>20763.43</v>
      </c>
      <c r="I1045" s="69">
        <v>66.760000000000005</v>
      </c>
    </row>
    <row r="1046" spans="2:9" x14ac:dyDescent="0.25">
      <c r="B1046" s="14">
        <f t="shared" si="31"/>
        <v>279</v>
      </c>
      <c r="C1046" s="14" t="s">
        <v>1643</v>
      </c>
      <c r="D1046" s="15" t="s">
        <v>211</v>
      </c>
      <c r="E1046" s="15" t="s">
        <v>1368</v>
      </c>
      <c r="F1046" s="15" t="s">
        <v>507</v>
      </c>
      <c r="G1046" s="68">
        <v>1275.77</v>
      </c>
      <c r="H1046" s="68">
        <v>1272.97</v>
      </c>
      <c r="I1046" s="69">
        <v>2.8</v>
      </c>
    </row>
    <row r="1047" spans="2:9" x14ac:dyDescent="0.25">
      <c r="B1047" s="14">
        <f t="shared" si="31"/>
        <v>280</v>
      </c>
      <c r="C1047" s="14" t="s">
        <v>1644</v>
      </c>
      <c r="D1047" s="15" t="s">
        <v>211</v>
      </c>
      <c r="E1047" s="15" t="s">
        <v>1368</v>
      </c>
      <c r="F1047" s="15" t="s">
        <v>507</v>
      </c>
      <c r="G1047" s="68">
        <v>1275.77</v>
      </c>
      <c r="H1047" s="68">
        <v>1272.97</v>
      </c>
      <c r="I1047" s="69">
        <v>2.8</v>
      </c>
    </row>
    <row r="1048" spans="2:9" x14ac:dyDescent="0.25">
      <c r="B1048" s="14">
        <f t="shared" si="31"/>
        <v>281</v>
      </c>
      <c r="C1048" s="14" t="s">
        <v>1645</v>
      </c>
      <c r="D1048" s="15" t="s">
        <v>211</v>
      </c>
      <c r="E1048" s="15" t="s">
        <v>1368</v>
      </c>
      <c r="F1048" s="15" t="s">
        <v>507</v>
      </c>
      <c r="G1048" s="68">
        <v>1275.77</v>
      </c>
      <c r="H1048" s="68">
        <v>1272.97</v>
      </c>
      <c r="I1048" s="69">
        <v>2.8</v>
      </c>
    </row>
    <row r="1049" spans="2:9" x14ac:dyDescent="0.25">
      <c r="B1049" s="14">
        <f t="shared" si="31"/>
        <v>282</v>
      </c>
      <c r="C1049" s="14" t="s">
        <v>1646</v>
      </c>
      <c r="D1049" s="15" t="s">
        <v>211</v>
      </c>
      <c r="E1049" s="15" t="s">
        <v>1368</v>
      </c>
      <c r="F1049" s="15" t="s">
        <v>507</v>
      </c>
      <c r="G1049" s="68">
        <v>1275.77</v>
      </c>
      <c r="H1049" s="68">
        <v>1272.97</v>
      </c>
      <c r="I1049" s="69">
        <v>2.8</v>
      </c>
    </row>
    <row r="1050" spans="2:9" x14ac:dyDescent="0.25">
      <c r="B1050" s="14">
        <f t="shared" si="31"/>
        <v>283</v>
      </c>
      <c r="C1050" s="14" t="s">
        <v>1647</v>
      </c>
      <c r="D1050" s="15" t="s">
        <v>194</v>
      </c>
      <c r="E1050" s="15" t="s">
        <v>1368</v>
      </c>
      <c r="F1050" s="15" t="s">
        <v>507</v>
      </c>
      <c r="G1050" s="68">
        <v>2050.86</v>
      </c>
      <c r="H1050" s="68">
        <v>2046.34</v>
      </c>
      <c r="I1050" s="69">
        <v>4.5199999999999996</v>
      </c>
    </row>
    <row r="1051" spans="2:9" x14ac:dyDescent="0.25">
      <c r="B1051" s="14">
        <f t="shared" si="31"/>
        <v>284</v>
      </c>
      <c r="C1051" s="14" t="s">
        <v>1648</v>
      </c>
      <c r="D1051" s="15" t="s">
        <v>194</v>
      </c>
      <c r="E1051" s="15" t="s">
        <v>1368</v>
      </c>
      <c r="F1051" s="15" t="s">
        <v>507</v>
      </c>
      <c r="G1051" s="68">
        <v>2050.86</v>
      </c>
      <c r="H1051" s="68">
        <v>2046.34</v>
      </c>
      <c r="I1051" s="69">
        <v>4.5199999999999996</v>
      </c>
    </row>
    <row r="1052" spans="2:9" x14ac:dyDescent="0.25">
      <c r="B1052" s="14">
        <f t="shared" si="31"/>
        <v>285</v>
      </c>
      <c r="C1052" s="14" t="s">
        <v>1649</v>
      </c>
      <c r="D1052" s="15" t="s">
        <v>194</v>
      </c>
      <c r="E1052" s="15" t="s">
        <v>1368</v>
      </c>
      <c r="F1052" s="15" t="s">
        <v>507</v>
      </c>
      <c r="G1052" s="68">
        <v>2050.86</v>
      </c>
      <c r="H1052" s="68">
        <v>2046.34</v>
      </c>
      <c r="I1052" s="69">
        <v>4.5199999999999996</v>
      </c>
    </row>
    <row r="1053" spans="2:9" x14ac:dyDescent="0.25">
      <c r="B1053" s="14">
        <f t="shared" si="31"/>
        <v>286</v>
      </c>
      <c r="C1053" s="14" t="s">
        <v>1650</v>
      </c>
      <c r="D1053" s="15" t="s">
        <v>194</v>
      </c>
      <c r="E1053" s="15" t="s">
        <v>1368</v>
      </c>
      <c r="F1053" s="15" t="s">
        <v>507</v>
      </c>
      <c r="G1053" s="68">
        <v>2050.86</v>
      </c>
      <c r="H1053" s="68">
        <v>2046.34</v>
      </c>
      <c r="I1053" s="69">
        <v>4.5199999999999996</v>
      </c>
    </row>
    <row r="1054" spans="2:9" x14ac:dyDescent="0.25">
      <c r="B1054" s="14">
        <f t="shared" si="31"/>
        <v>287</v>
      </c>
      <c r="C1054" s="14" t="s">
        <v>1651</v>
      </c>
      <c r="D1054" s="15" t="s">
        <v>194</v>
      </c>
      <c r="E1054" s="15" t="s">
        <v>1368</v>
      </c>
      <c r="F1054" s="15" t="s">
        <v>507</v>
      </c>
      <c r="G1054" s="68">
        <v>2050.86</v>
      </c>
      <c r="H1054" s="68">
        <v>2046.34</v>
      </c>
      <c r="I1054" s="69">
        <v>4.5199999999999996</v>
      </c>
    </row>
    <row r="1055" spans="2:9" x14ac:dyDescent="0.25">
      <c r="B1055" s="14">
        <f t="shared" si="31"/>
        <v>288</v>
      </c>
      <c r="C1055" s="14" t="s">
        <v>1652</v>
      </c>
      <c r="D1055" s="15" t="s">
        <v>194</v>
      </c>
      <c r="E1055" s="15" t="s">
        <v>1368</v>
      </c>
      <c r="F1055" s="15" t="s">
        <v>507</v>
      </c>
      <c r="G1055" s="68">
        <v>2750</v>
      </c>
      <c r="H1055" s="68">
        <v>1680.51</v>
      </c>
      <c r="I1055" s="69">
        <v>1069.49</v>
      </c>
    </row>
    <row r="1056" spans="2:9" x14ac:dyDescent="0.25">
      <c r="B1056" s="14">
        <f t="shared" si="31"/>
        <v>289</v>
      </c>
      <c r="C1056" s="14" t="s">
        <v>1653</v>
      </c>
      <c r="D1056" s="15" t="s">
        <v>194</v>
      </c>
      <c r="E1056" s="15" t="s">
        <v>1368</v>
      </c>
      <c r="F1056" s="15" t="s">
        <v>507</v>
      </c>
      <c r="G1056" s="68">
        <v>2750</v>
      </c>
      <c r="H1056" s="68">
        <v>1680.51</v>
      </c>
      <c r="I1056" s="69">
        <v>1069.49</v>
      </c>
    </row>
    <row r="1057" spans="2:9" x14ac:dyDescent="0.25">
      <c r="B1057" s="14">
        <f t="shared" si="31"/>
        <v>290</v>
      </c>
      <c r="C1057" s="14" t="s">
        <v>1654</v>
      </c>
      <c r="D1057" s="15" t="s">
        <v>194</v>
      </c>
      <c r="E1057" s="15" t="s">
        <v>1368</v>
      </c>
      <c r="F1057" s="15" t="s">
        <v>507</v>
      </c>
      <c r="G1057" s="68">
        <v>2052</v>
      </c>
      <c r="H1057" s="68">
        <v>1938</v>
      </c>
      <c r="I1057" s="69">
        <v>114</v>
      </c>
    </row>
    <row r="1058" spans="2:9" x14ac:dyDescent="0.25">
      <c r="B1058" s="14">
        <f t="shared" si="31"/>
        <v>291</v>
      </c>
      <c r="C1058" s="14" t="s">
        <v>1655</v>
      </c>
      <c r="D1058" s="15" t="s">
        <v>194</v>
      </c>
      <c r="E1058" s="15" t="s">
        <v>1368</v>
      </c>
      <c r="F1058" s="15" t="s">
        <v>507</v>
      </c>
      <c r="G1058" s="68">
        <v>2750</v>
      </c>
      <c r="H1058" s="68">
        <v>1680.51</v>
      </c>
      <c r="I1058" s="69">
        <v>1069.49</v>
      </c>
    </row>
    <row r="1059" spans="2:9" x14ac:dyDescent="0.25">
      <c r="B1059" s="14">
        <f t="shared" si="31"/>
        <v>292</v>
      </c>
      <c r="C1059" s="14" t="s">
        <v>1656</v>
      </c>
      <c r="D1059" s="15" t="s">
        <v>194</v>
      </c>
      <c r="E1059" s="15" t="s">
        <v>1368</v>
      </c>
      <c r="F1059" s="15" t="s">
        <v>507</v>
      </c>
      <c r="G1059" s="68">
        <v>2750</v>
      </c>
      <c r="H1059" s="68">
        <v>1680.51</v>
      </c>
      <c r="I1059" s="69">
        <v>1069.49</v>
      </c>
    </row>
    <row r="1060" spans="2:9" x14ac:dyDescent="0.25">
      <c r="B1060" s="14">
        <f t="shared" si="31"/>
        <v>293</v>
      </c>
      <c r="C1060" s="14" t="s">
        <v>1657</v>
      </c>
      <c r="D1060" s="15" t="s">
        <v>376</v>
      </c>
      <c r="E1060" s="15" t="s">
        <v>1368</v>
      </c>
      <c r="F1060" s="15" t="s">
        <v>507</v>
      </c>
      <c r="G1060" s="68">
        <v>799</v>
      </c>
      <c r="H1060" s="68">
        <v>799</v>
      </c>
      <c r="I1060" s="69">
        <v>0</v>
      </c>
    </row>
    <row r="1061" spans="2:9" x14ac:dyDescent="0.25">
      <c r="B1061" s="14">
        <f t="shared" si="31"/>
        <v>294</v>
      </c>
      <c r="C1061" s="14" t="s">
        <v>1658</v>
      </c>
      <c r="D1061" s="15" t="s">
        <v>376</v>
      </c>
      <c r="E1061" s="15" t="s">
        <v>1368</v>
      </c>
      <c r="F1061" s="15" t="s">
        <v>507</v>
      </c>
      <c r="G1061" s="68">
        <v>799</v>
      </c>
      <c r="H1061" s="68">
        <v>799</v>
      </c>
      <c r="I1061" s="69">
        <v>0</v>
      </c>
    </row>
    <row r="1062" spans="2:9" x14ac:dyDescent="0.25">
      <c r="B1062" s="14">
        <f t="shared" si="31"/>
        <v>295</v>
      </c>
      <c r="C1062" s="14" t="s">
        <v>1659</v>
      </c>
      <c r="D1062" s="15" t="s">
        <v>236</v>
      </c>
      <c r="E1062" s="15" t="s">
        <v>1368</v>
      </c>
      <c r="F1062" s="15" t="s">
        <v>507</v>
      </c>
      <c r="G1062" s="68">
        <v>1863.42</v>
      </c>
      <c r="H1062" s="68">
        <v>1863.42</v>
      </c>
      <c r="I1062" s="69">
        <v>0</v>
      </c>
    </row>
    <row r="1063" spans="2:9" x14ac:dyDescent="0.25">
      <c r="B1063" s="14">
        <f t="shared" si="31"/>
        <v>296</v>
      </c>
      <c r="C1063" s="14" t="s">
        <v>1660</v>
      </c>
      <c r="D1063" s="15" t="s">
        <v>187</v>
      </c>
      <c r="E1063" s="15" t="s">
        <v>1368</v>
      </c>
      <c r="F1063" s="15" t="s">
        <v>507</v>
      </c>
      <c r="G1063" s="68">
        <v>1355.21</v>
      </c>
      <c r="H1063" s="68">
        <v>1355.21</v>
      </c>
      <c r="I1063" s="69">
        <v>0</v>
      </c>
    </row>
    <row r="1064" spans="2:9" x14ac:dyDescent="0.25">
      <c r="B1064" s="14">
        <f t="shared" si="31"/>
        <v>297</v>
      </c>
      <c r="C1064" s="14" t="s">
        <v>1661</v>
      </c>
      <c r="D1064" s="15" t="s">
        <v>244</v>
      </c>
      <c r="E1064" s="15" t="s">
        <v>1368</v>
      </c>
      <c r="F1064" s="15" t="s">
        <v>507</v>
      </c>
      <c r="G1064" s="68">
        <v>2032.82</v>
      </c>
      <c r="H1064" s="68">
        <v>2032.82</v>
      </c>
      <c r="I1064" s="69">
        <v>0</v>
      </c>
    </row>
    <row r="1065" spans="2:9" x14ac:dyDescent="0.25">
      <c r="B1065" s="14">
        <f t="shared" si="31"/>
        <v>298</v>
      </c>
      <c r="C1065" s="14" t="s">
        <v>1662</v>
      </c>
      <c r="D1065" s="15" t="s">
        <v>238</v>
      </c>
      <c r="E1065" s="15" t="s">
        <v>1368</v>
      </c>
      <c r="F1065" s="15" t="s">
        <v>507</v>
      </c>
      <c r="G1065" s="68">
        <v>3984.3</v>
      </c>
      <c r="H1065" s="68">
        <v>3971.53</v>
      </c>
      <c r="I1065" s="69">
        <v>12.77</v>
      </c>
    </row>
    <row r="1066" spans="2:9" x14ac:dyDescent="0.25">
      <c r="B1066" s="14">
        <f t="shared" si="31"/>
        <v>299</v>
      </c>
      <c r="C1066" s="14" t="s">
        <v>1663</v>
      </c>
      <c r="D1066" s="15" t="s">
        <v>238</v>
      </c>
      <c r="E1066" s="15" t="s">
        <v>1368</v>
      </c>
      <c r="F1066" s="15" t="s">
        <v>507</v>
      </c>
      <c r="G1066" s="68">
        <v>3984.3</v>
      </c>
      <c r="H1066" s="68">
        <v>3971.53</v>
      </c>
      <c r="I1066" s="69">
        <v>12.77</v>
      </c>
    </row>
    <row r="1067" spans="2:9" x14ac:dyDescent="0.25">
      <c r="B1067" s="14">
        <f t="shared" si="31"/>
        <v>300</v>
      </c>
      <c r="C1067" s="14" t="s">
        <v>1664</v>
      </c>
      <c r="D1067" s="15" t="s">
        <v>238</v>
      </c>
      <c r="E1067" s="15" t="s">
        <v>1368</v>
      </c>
      <c r="F1067" s="15" t="s">
        <v>507</v>
      </c>
      <c r="G1067" s="68">
        <v>3984.3</v>
      </c>
      <c r="H1067" s="68">
        <v>3971.53</v>
      </c>
      <c r="I1067" s="69">
        <v>12.77</v>
      </c>
    </row>
    <row r="1068" spans="2:9" x14ac:dyDescent="0.25">
      <c r="B1068" s="14">
        <f t="shared" si="31"/>
        <v>301</v>
      </c>
      <c r="C1068" s="14" t="s">
        <v>1665</v>
      </c>
      <c r="D1068" s="15" t="s">
        <v>238</v>
      </c>
      <c r="E1068" s="15" t="s">
        <v>1368</v>
      </c>
      <c r="F1068" s="15" t="s">
        <v>507</v>
      </c>
      <c r="G1068" s="68">
        <v>3984.3</v>
      </c>
      <c r="H1068" s="68">
        <v>3971.53</v>
      </c>
      <c r="I1068" s="69">
        <v>12.77</v>
      </c>
    </row>
    <row r="1069" spans="2:9" x14ac:dyDescent="0.25">
      <c r="B1069" s="14">
        <f t="shared" si="31"/>
        <v>302</v>
      </c>
      <c r="C1069" s="14" t="s">
        <v>1666</v>
      </c>
      <c r="D1069" s="15" t="s">
        <v>242</v>
      </c>
      <c r="E1069" s="15" t="s">
        <v>1368</v>
      </c>
      <c r="F1069" s="15" t="s">
        <v>507</v>
      </c>
      <c r="G1069" s="68">
        <v>1863.42</v>
      </c>
      <c r="H1069" s="68">
        <v>1863.42</v>
      </c>
      <c r="I1069" s="69">
        <v>0</v>
      </c>
    </row>
    <row r="1070" spans="2:9" x14ac:dyDescent="0.25">
      <c r="B1070" s="14">
        <f t="shared" si="31"/>
        <v>303</v>
      </c>
      <c r="C1070" s="14" t="s">
        <v>1667</v>
      </c>
      <c r="D1070" s="15" t="s">
        <v>242</v>
      </c>
      <c r="E1070" s="15" t="s">
        <v>1368</v>
      </c>
      <c r="F1070" s="15" t="s">
        <v>507</v>
      </c>
      <c r="G1070" s="68">
        <v>1863.42</v>
      </c>
      <c r="H1070" s="68">
        <v>1863.42</v>
      </c>
      <c r="I1070" s="69">
        <v>0</v>
      </c>
    </row>
    <row r="1071" spans="2:9" x14ac:dyDescent="0.25">
      <c r="B1071" s="14">
        <f t="shared" si="31"/>
        <v>304</v>
      </c>
      <c r="C1071" s="14" t="s">
        <v>1668</v>
      </c>
      <c r="D1071" s="15" t="s">
        <v>252</v>
      </c>
      <c r="E1071" s="15" t="s">
        <v>1368</v>
      </c>
      <c r="F1071" s="15" t="s">
        <v>507</v>
      </c>
      <c r="G1071" s="68">
        <v>8646.33</v>
      </c>
      <c r="H1071" s="68">
        <v>8618.67</v>
      </c>
      <c r="I1071" s="69">
        <v>27.66</v>
      </c>
    </row>
    <row r="1072" spans="2:9" x14ac:dyDescent="0.25">
      <c r="B1072" s="14">
        <f t="shared" si="31"/>
        <v>305</v>
      </c>
      <c r="C1072" s="14" t="s">
        <v>1669</v>
      </c>
      <c r="D1072" s="15" t="s">
        <v>245</v>
      </c>
      <c r="E1072" s="15" t="s">
        <v>1368</v>
      </c>
      <c r="F1072" s="15" t="s">
        <v>507</v>
      </c>
      <c r="G1072" s="68">
        <v>4522.67</v>
      </c>
      <c r="H1072" s="68">
        <v>4508.1499999999996</v>
      </c>
      <c r="I1072" s="69">
        <v>14.52</v>
      </c>
    </row>
    <row r="1073" spans="2:9" x14ac:dyDescent="0.25">
      <c r="B1073" s="14">
        <f t="shared" si="31"/>
        <v>306</v>
      </c>
      <c r="C1073" s="14" t="s">
        <v>1670</v>
      </c>
      <c r="D1073" s="15" t="s">
        <v>239</v>
      </c>
      <c r="E1073" s="15" t="s">
        <v>1368</v>
      </c>
      <c r="F1073" s="15" t="s">
        <v>507</v>
      </c>
      <c r="G1073" s="68">
        <v>3990</v>
      </c>
      <c r="H1073" s="68">
        <v>3977.18</v>
      </c>
      <c r="I1073" s="69">
        <v>12.82</v>
      </c>
    </row>
    <row r="1074" spans="2:9" x14ac:dyDescent="0.25">
      <c r="B1074" s="14">
        <f t="shared" si="31"/>
        <v>307</v>
      </c>
      <c r="C1074" s="14" t="s">
        <v>1671</v>
      </c>
      <c r="D1074" s="15" t="s">
        <v>183</v>
      </c>
      <c r="E1074" s="15" t="s">
        <v>1368</v>
      </c>
      <c r="F1074" s="15" t="s">
        <v>507</v>
      </c>
      <c r="G1074" s="68">
        <v>1999.99</v>
      </c>
      <c r="H1074" s="68">
        <v>1222.23</v>
      </c>
      <c r="I1074" s="69">
        <v>777.76</v>
      </c>
    </row>
    <row r="1075" spans="2:9" x14ac:dyDescent="0.25">
      <c r="B1075" s="14">
        <f t="shared" si="31"/>
        <v>308</v>
      </c>
      <c r="C1075" s="14" t="s">
        <v>1672</v>
      </c>
      <c r="D1075" s="15" t="s">
        <v>183</v>
      </c>
      <c r="E1075" s="15" t="s">
        <v>1368</v>
      </c>
      <c r="F1075" s="15" t="s">
        <v>507</v>
      </c>
      <c r="G1075" s="68">
        <v>1060.2</v>
      </c>
      <c r="H1075" s="68">
        <v>1001.35</v>
      </c>
      <c r="I1075" s="69">
        <v>58.85</v>
      </c>
    </row>
    <row r="1076" spans="2:9" x14ac:dyDescent="0.25">
      <c r="B1076" s="14">
        <f t="shared" si="31"/>
        <v>309</v>
      </c>
      <c r="C1076" s="14" t="s">
        <v>1673</v>
      </c>
      <c r="D1076" s="15" t="s">
        <v>183</v>
      </c>
      <c r="E1076" s="15" t="s">
        <v>1368</v>
      </c>
      <c r="F1076" s="15" t="s">
        <v>507</v>
      </c>
      <c r="G1076" s="68">
        <v>1060.2</v>
      </c>
      <c r="H1076" s="68">
        <v>1001.35</v>
      </c>
      <c r="I1076" s="69">
        <v>58.85</v>
      </c>
    </row>
    <row r="1077" spans="2:9" x14ac:dyDescent="0.25">
      <c r="B1077" s="14">
        <f t="shared" si="31"/>
        <v>310</v>
      </c>
      <c r="C1077" s="14" t="s">
        <v>1674</v>
      </c>
      <c r="D1077" s="15" t="s">
        <v>183</v>
      </c>
      <c r="E1077" s="15" t="s">
        <v>1368</v>
      </c>
      <c r="F1077" s="15" t="s">
        <v>507</v>
      </c>
      <c r="G1077" s="68">
        <v>1999.99</v>
      </c>
      <c r="H1077" s="68">
        <v>1222.23</v>
      </c>
      <c r="I1077" s="69">
        <v>777.76</v>
      </c>
    </row>
    <row r="1078" spans="2:9" x14ac:dyDescent="0.25">
      <c r="B1078" s="14">
        <f t="shared" si="31"/>
        <v>311</v>
      </c>
      <c r="C1078" s="14" t="s">
        <v>1675</v>
      </c>
      <c r="D1078" s="15" t="s">
        <v>183</v>
      </c>
      <c r="E1078" s="15" t="s">
        <v>1368</v>
      </c>
      <c r="F1078" s="15" t="s">
        <v>507</v>
      </c>
      <c r="G1078" s="68">
        <v>1999.99</v>
      </c>
      <c r="H1078" s="68">
        <v>1222.23</v>
      </c>
      <c r="I1078" s="69">
        <v>777.76</v>
      </c>
    </row>
    <row r="1079" spans="2:9" x14ac:dyDescent="0.25">
      <c r="B1079" s="14">
        <f t="shared" si="31"/>
        <v>312</v>
      </c>
      <c r="C1079" s="14" t="s">
        <v>1676</v>
      </c>
      <c r="D1079" s="15" t="s">
        <v>183</v>
      </c>
      <c r="E1079" s="15" t="s">
        <v>1368</v>
      </c>
      <c r="F1079" s="15" t="s">
        <v>507</v>
      </c>
      <c r="G1079" s="68">
        <v>1060.2</v>
      </c>
      <c r="H1079" s="68">
        <v>1001.35</v>
      </c>
      <c r="I1079" s="69">
        <v>58.85</v>
      </c>
    </row>
    <row r="1080" spans="2:9" x14ac:dyDescent="0.25">
      <c r="B1080" s="14">
        <f t="shared" si="31"/>
        <v>313</v>
      </c>
      <c r="C1080" s="14" t="s">
        <v>1677</v>
      </c>
      <c r="D1080" s="15" t="s">
        <v>183</v>
      </c>
      <c r="E1080" s="15" t="s">
        <v>1368</v>
      </c>
      <c r="F1080" s="15" t="s">
        <v>507</v>
      </c>
      <c r="G1080" s="68">
        <v>1060.2</v>
      </c>
      <c r="H1080" s="68">
        <v>1001.35</v>
      </c>
      <c r="I1080" s="69">
        <v>58.85</v>
      </c>
    </row>
    <row r="1081" spans="2:9" x14ac:dyDescent="0.25">
      <c r="B1081" s="14">
        <f t="shared" si="31"/>
        <v>314</v>
      </c>
      <c r="C1081" s="14" t="s">
        <v>1678</v>
      </c>
      <c r="D1081" s="15" t="s">
        <v>183</v>
      </c>
      <c r="E1081" s="15" t="s">
        <v>1368</v>
      </c>
      <c r="F1081" s="15" t="s">
        <v>507</v>
      </c>
      <c r="G1081" s="68">
        <v>1060.2</v>
      </c>
      <c r="H1081" s="68">
        <v>1001.35</v>
      </c>
      <c r="I1081" s="69">
        <v>58.85</v>
      </c>
    </row>
    <row r="1082" spans="2:9" x14ac:dyDescent="0.25">
      <c r="B1082" s="14">
        <f t="shared" si="31"/>
        <v>315</v>
      </c>
      <c r="C1082" s="14" t="s">
        <v>1679</v>
      </c>
      <c r="D1082" s="15" t="s">
        <v>183</v>
      </c>
      <c r="E1082" s="15" t="s">
        <v>1368</v>
      </c>
      <c r="F1082" s="15" t="s">
        <v>507</v>
      </c>
      <c r="G1082" s="68">
        <v>1060.2</v>
      </c>
      <c r="H1082" s="68">
        <v>1001.35</v>
      </c>
      <c r="I1082" s="69">
        <v>58.85</v>
      </c>
    </row>
    <row r="1083" spans="2:9" x14ac:dyDescent="0.25">
      <c r="B1083" s="14">
        <f t="shared" si="31"/>
        <v>316</v>
      </c>
      <c r="C1083" s="14" t="s">
        <v>1680</v>
      </c>
      <c r="D1083" s="15" t="s">
        <v>183</v>
      </c>
      <c r="E1083" s="15" t="s">
        <v>1368</v>
      </c>
      <c r="F1083" s="15" t="s">
        <v>507</v>
      </c>
      <c r="G1083" s="68">
        <v>1060.2</v>
      </c>
      <c r="H1083" s="68">
        <v>1001.35</v>
      </c>
      <c r="I1083" s="69">
        <v>58.85</v>
      </c>
    </row>
    <row r="1084" spans="2:9" x14ac:dyDescent="0.25">
      <c r="B1084" s="14">
        <f t="shared" si="31"/>
        <v>317</v>
      </c>
      <c r="C1084" s="14" t="s">
        <v>1681</v>
      </c>
      <c r="D1084" s="15" t="s">
        <v>183</v>
      </c>
      <c r="E1084" s="15" t="s">
        <v>1368</v>
      </c>
      <c r="F1084" s="15" t="s">
        <v>507</v>
      </c>
      <c r="G1084" s="68">
        <v>1060.2</v>
      </c>
      <c r="H1084" s="68">
        <v>1001.35</v>
      </c>
      <c r="I1084" s="69">
        <v>58.85</v>
      </c>
    </row>
    <row r="1085" spans="2:9" x14ac:dyDescent="0.25">
      <c r="B1085" s="14">
        <f t="shared" si="31"/>
        <v>318</v>
      </c>
      <c r="C1085" s="14" t="s">
        <v>1682</v>
      </c>
      <c r="D1085" s="15" t="s">
        <v>183</v>
      </c>
      <c r="E1085" s="15" t="s">
        <v>1368</v>
      </c>
      <c r="F1085" s="15" t="s">
        <v>507</v>
      </c>
      <c r="G1085" s="68">
        <v>1999.99</v>
      </c>
      <c r="H1085" s="68">
        <v>1222.23</v>
      </c>
      <c r="I1085" s="69">
        <v>777.76</v>
      </c>
    </row>
    <row r="1086" spans="2:9" x14ac:dyDescent="0.25">
      <c r="B1086" s="14">
        <f t="shared" si="31"/>
        <v>319</v>
      </c>
      <c r="C1086" s="14" t="s">
        <v>1683</v>
      </c>
      <c r="D1086" s="15" t="s">
        <v>183</v>
      </c>
      <c r="E1086" s="15" t="s">
        <v>1368</v>
      </c>
      <c r="F1086" s="15" t="s">
        <v>507</v>
      </c>
      <c r="G1086" s="68">
        <v>1999.99</v>
      </c>
      <c r="H1086" s="68">
        <v>1222.23</v>
      </c>
      <c r="I1086" s="69">
        <v>777.76</v>
      </c>
    </row>
    <row r="1087" spans="2:9" x14ac:dyDescent="0.25">
      <c r="B1087" s="14">
        <f t="shared" si="31"/>
        <v>320</v>
      </c>
      <c r="C1087" s="14" t="s">
        <v>1684</v>
      </c>
      <c r="D1087" s="15" t="s">
        <v>183</v>
      </c>
      <c r="E1087" s="15" t="s">
        <v>1368</v>
      </c>
      <c r="F1087" s="15" t="s">
        <v>507</v>
      </c>
      <c r="G1087" s="68">
        <v>1999.99</v>
      </c>
      <c r="H1087" s="68">
        <v>1222.23</v>
      </c>
      <c r="I1087" s="69">
        <v>777.76</v>
      </c>
    </row>
    <row r="1088" spans="2:9" x14ac:dyDescent="0.25">
      <c r="B1088" s="14">
        <f t="shared" si="31"/>
        <v>321</v>
      </c>
      <c r="C1088" s="14" t="s">
        <v>1685</v>
      </c>
      <c r="D1088" s="15" t="s">
        <v>260</v>
      </c>
      <c r="E1088" s="15" t="s">
        <v>1368</v>
      </c>
      <c r="F1088" s="15" t="s">
        <v>507</v>
      </c>
      <c r="G1088" s="68">
        <v>5164.2</v>
      </c>
      <c r="H1088" s="68">
        <v>5037.42</v>
      </c>
      <c r="I1088" s="69">
        <v>126.78</v>
      </c>
    </row>
    <row r="1089" spans="2:9" x14ac:dyDescent="0.25">
      <c r="B1089" s="14">
        <f t="shared" si="31"/>
        <v>322</v>
      </c>
      <c r="C1089" s="14" t="s">
        <v>1686</v>
      </c>
      <c r="D1089" s="15" t="s">
        <v>199</v>
      </c>
      <c r="E1089" s="15" t="s">
        <v>1368</v>
      </c>
      <c r="F1089" s="15" t="s">
        <v>507</v>
      </c>
      <c r="G1089" s="68">
        <v>4615.1000000000004</v>
      </c>
      <c r="H1089" s="68">
        <v>4501.8100000000004</v>
      </c>
      <c r="I1089" s="69">
        <v>113.29</v>
      </c>
    </row>
    <row r="1090" spans="2:9" x14ac:dyDescent="0.25">
      <c r="B1090" s="14">
        <f t="shared" ref="B1090:B1153" si="32">+B1089+1</f>
        <v>323</v>
      </c>
      <c r="C1090" s="14" t="s">
        <v>1687</v>
      </c>
      <c r="D1090" s="15" t="s">
        <v>402</v>
      </c>
      <c r="E1090" s="15" t="s">
        <v>1368</v>
      </c>
      <c r="F1090" s="15" t="s">
        <v>507</v>
      </c>
      <c r="G1090" s="68">
        <v>3112.2</v>
      </c>
      <c r="H1090" s="68">
        <v>3090.57</v>
      </c>
      <c r="I1090" s="69">
        <v>21.63</v>
      </c>
    </row>
    <row r="1091" spans="2:9" x14ac:dyDescent="0.25">
      <c r="B1091" s="14">
        <f t="shared" si="32"/>
        <v>324</v>
      </c>
      <c r="C1091" s="14" t="s">
        <v>1688</v>
      </c>
      <c r="D1091" s="15" t="s">
        <v>1610</v>
      </c>
      <c r="E1091" s="15" t="s">
        <v>1368</v>
      </c>
      <c r="F1091" s="15" t="s">
        <v>507</v>
      </c>
      <c r="G1091" s="68">
        <v>1863.42</v>
      </c>
      <c r="H1091" s="68">
        <v>1863.42</v>
      </c>
      <c r="I1091" s="69">
        <v>0</v>
      </c>
    </row>
    <row r="1092" spans="2:9" x14ac:dyDescent="0.25">
      <c r="B1092" s="14">
        <f t="shared" si="32"/>
        <v>325</v>
      </c>
      <c r="C1092" s="14" t="s">
        <v>1689</v>
      </c>
      <c r="D1092" s="15" t="s">
        <v>1610</v>
      </c>
      <c r="E1092" s="15" t="s">
        <v>1368</v>
      </c>
      <c r="F1092" s="15" t="s">
        <v>507</v>
      </c>
      <c r="G1092" s="68">
        <v>1863.42</v>
      </c>
      <c r="H1092" s="68">
        <v>1863.42</v>
      </c>
      <c r="I1092" s="69">
        <v>0</v>
      </c>
    </row>
    <row r="1093" spans="2:9" x14ac:dyDescent="0.25">
      <c r="B1093" s="14">
        <f t="shared" si="32"/>
        <v>326</v>
      </c>
      <c r="C1093" s="14" t="s">
        <v>1690</v>
      </c>
      <c r="D1093" s="15" t="s">
        <v>1610</v>
      </c>
      <c r="E1093" s="15" t="s">
        <v>1368</v>
      </c>
      <c r="F1093" s="15" t="s">
        <v>507</v>
      </c>
      <c r="G1093" s="68">
        <v>1863.42</v>
      </c>
      <c r="H1093" s="68">
        <v>1863.42</v>
      </c>
      <c r="I1093" s="69">
        <v>0</v>
      </c>
    </row>
    <row r="1094" spans="2:9" x14ac:dyDescent="0.25">
      <c r="B1094" s="14">
        <f t="shared" si="32"/>
        <v>327</v>
      </c>
      <c r="C1094" s="14" t="s">
        <v>1691</v>
      </c>
      <c r="D1094" s="15" t="s">
        <v>1692</v>
      </c>
      <c r="E1094" s="15" t="s">
        <v>1368</v>
      </c>
      <c r="F1094" s="15" t="s">
        <v>507</v>
      </c>
      <c r="G1094" s="68">
        <v>7217.34</v>
      </c>
      <c r="H1094" s="68">
        <v>7217.34</v>
      </c>
      <c r="I1094" s="69">
        <v>0</v>
      </c>
    </row>
    <row r="1095" spans="2:9" x14ac:dyDescent="0.25">
      <c r="B1095" s="14">
        <f t="shared" si="32"/>
        <v>328</v>
      </c>
      <c r="C1095" s="14" t="s">
        <v>1693</v>
      </c>
      <c r="D1095" s="15" t="s">
        <v>438</v>
      </c>
      <c r="E1095" s="15" t="s">
        <v>1368</v>
      </c>
      <c r="F1095" s="15" t="s">
        <v>507</v>
      </c>
      <c r="G1095" s="68">
        <v>4444.3500000000004</v>
      </c>
      <c r="H1095" s="68">
        <v>4444.3500000000004</v>
      </c>
      <c r="I1095" s="69">
        <v>0</v>
      </c>
    </row>
    <row r="1096" spans="2:9" x14ac:dyDescent="0.25">
      <c r="B1096" s="14">
        <f t="shared" si="32"/>
        <v>329</v>
      </c>
      <c r="C1096" s="14" t="s">
        <v>1694</v>
      </c>
      <c r="D1096" s="15" t="s">
        <v>467</v>
      </c>
      <c r="E1096" s="15" t="s">
        <v>1368</v>
      </c>
      <c r="F1096" s="15" t="s">
        <v>507</v>
      </c>
      <c r="G1096" s="68">
        <v>10381.25</v>
      </c>
      <c r="H1096" s="68">
        <v>10381.25</v>
      </c>
      <c r="I1096" s="69">
        <v>0</v>
      </c>
    </row>
    <row r="1097" spans="2:9" x14ac:dyDescent="0.25">
      <c r="B1097" s="14">
        <f t="shared" si="32"/>
        <v>330</v>
      </c>
      <c r="C1097" s="14" t="s">
        <v>1695</v>
      </c>
      <c r="D1097" s="15" t="s">
        <v>484</v>
      </c>
      <c r="E1097" s="15" t="s">
        <v>1368</v>
      </c>
      <c r="F1097" s="15" t="s">
        <v>507</v>
      </c>
      <c r="G1097" s="68">
        <v>28949.52</v>
      </c>
      <c r="H1097" s="68">
        <v>28949.52</v>
      </c>
      <c r="I1097" s="69">
        <v>0</v>
      </c>
    </row>
    <row r="1098" spans="2:9" x14ac:dyDescent="0.25">
      <c r="B1098" s="14">
        <f t="shared" si="32"/>
        <v>331</v>
      </c>
      <c r="C1098" s="14" t="s">
        <v>1696</v>
      </c>
      <c r="D1098" s="15" t="s">
        <v>226</v>
      </c>
      <c r="E1098" s="15" t="s">
        <v>1368</v>
      </c>
      <c r="F1098" s="15" t="s">
        <v>507</v>
      </c>
      <c r="G1098" s="68">
        <v>2846.64</v>
      </c>
      <c r="H1098" s="68">
        <v>2841.96</v>
      </c>
      <c r="I1098" s="69">
        <v>4.68</v>
      </c>
    </row>
    <row r="1099" spans="2:9" x14ac:dyDescent="0.25">
      <c r="B1099" s="14">
        <f t="shared" si="32"/>
        <v>332</v>
      </c>
      <c r="C1099" s="14" t="s">
        <v>1697</v>
      </c>
      <c r="D1099" s="15" t="s">
        <v>377</v>
      </c>
      <c r="E1099" s="15" t="s">
        <v>1368</v>
      </c>
      <c r="F1099" s="15" t="s">
        <v>507</v>
      </c>
      <c r="G1099" s="68">
        <v>2032.82</v>
      </c>
      <c r="H1099" s="68">
        <v>2032.82</v>
      </c>
      <c r="I1099" s="69">
        <v>0</v>
      </c>
    </row>
    <row r="1100" spans="2:9" x14ac:dyDescent="0.25">
      <c r="B1100" s="14">
        <f t="shared" si="32"/>
        <v>333</v>
      </c>
      <c r="C1100" s="14" t="s">
        <v>1698</v>
      </c>
      <c r="D1100" s="15" t="s">
        <v>212</v>
      </c>
      <c r="E1100" s="15" t="s">
        <v>1368</v>
      </c>
      <c r="F1100" s="15" t="s">
        <v>507</v>
      </c>
      <c r="G1100" s="68">
        <v>3418.86</v>
      </c>
      <c r="H1100" s="68">
        <v>3418.86</v>
      </c>
      <c r="I1100" s="69">
        <v>0</v>
      </c>
    </row>
    <row r="1101" spans="2:9" x14ac:dyDescent="0.25">
      <c r="B1101" s="14">
        <f t="shared" si="32"/>
        <v>334</v>
      </c>
      <c r="C1101" s="14" t="s">
        <v>1699</v>
      </c>
      <c r="D1101" s="15" t="s">
        <v>212</v>
      </c>
      <c r="E1101" s="15" t="s">
        <v>1368</v>
      </c>
      <c r="F1101" s="15" t="s">
        <v>507</v>
      </c>
      <c r="G1101" s="68">
        <v>3418.85</v>
      </c>
      <c r="H1101" s="68">
        <v>3418.85</v>
      </c>
      <c r="I1101" s="69">
        <v>0</v>
      </c>
    </row>
    <row r="1102" spans="2:9" x14ac:dyDescent="0.25">
      <c r="B1102" s="14">
        <f t="shared" si="32"/>
        <v>335</v>
      </c>
      <c r="C1102" s="14" t="s">
        <v>1700</v>
      </c>
      <c r="D1102" s="15" t="s">
        <v>212</v>
      </c>
      <c r="E1102" s="15" t="s">
        <v>1368</v>
      </c>
      <c r="F1102" s="15" t="s">
        <v>507</v>
      </c>
      <c r="G1102" s="68">
        <v>3418.86</v>
      </c>
      <c r="H1102" s="68">
        <v>3418.86</v>
      </c>
      <c r="I1102" s="69">
        <v>0</v>
      </c>
    </row>
    <row r="1103" spans="2:9" x14ac:dyDescent="0.25">
      <c r="B1103" s="14">
        <f t="shared" si="32"/>
        <v>336</v>
      </c>
      <c r="C1103" s="14" t="s">
        <v>1701</v>
      </c>
      <c r="D1103" s="15" t="s">
        <v>212</v>
      </c>
      <c r="E1103" s="15" t="s">
        <v>1368</v>
      </c>
      <c r="F1103" s="15" t="s">
        <v>507</v>
      </c>
      <c r="G1103" s="68">
        <v>3988.86</v>
      </c>
      <c r="H1103" s="68">
        <v>3988.86</v>
      </c>
      <c r="I1103" s="69">
        <v>0</v>
      </c>
    </row>
    <row r="1104" spans="2:9" x14ac:dyDescent="0.25">
      <c r="B1104" s="14">
        <f t="shared" si="32"/>
        <v>337</v>
      </c>
      <c r="C1104" s="14" t="s">
        <v>1702</v>
      </c>
      <c r="D1104" s="15" t="s">
        <v>212</v>
      </c>
      <c r="E1104" s="15" t="s">
        <v>1368</v>
      </c>
      <c r="F1104" s="15" t="s">
        <v>507</v>
      </c>
      <c r="G1104" s="68">
        <v>3418.85</v>
      </c>
      <c r="H1104" s="68">
        <v>3418.85</v>
      </c>
      <c r="I1104" s="69">
        <v>0</v>
      </c>
    </row>
    <row r="1105" spans="2:9" x14ac:dyDescent="0.25">
      <c r="B1105" s="14">
        <f t="shared" si="32"/>
        <v>338</v>
      </c>
      <c r="C1105" s="14" t="s">
        <v>1703</v>
      </c>
      <c r="D1105" s="15" t="s">
        <v>212</v>
      </c>
      <c r="E1105" s="15" t="s">
        <v>1368</v>
      </c>
      <c r="F1105" s="15" t="s">
        <v>507</v>
      </c>
      <c r="G1105" s="68">
        <v>3418.85</v>
      </c>
      <c r="H1105" s="68">
        <v>3418.85</v>
      </c>
      <c r="I1105" s="69">
        <v>0</v>
      </c>
    </row>
    <row r="1106" spans="2:9" x14ac:dyDescent="0.25">
      <c r="B1106" s="14">
        <f t="shared" si="32"/>
        <v>339</v>
      </c>
      <c r="C1106" s="14" t="s">
        <v>1704</v>
      </c>
      <c r="D1106" s="15" t="s">
        <v>212</v>
      </c>
      <c r="E1106" s="15" t="s">
        <v>1368</v>
      </c>
      <c r="F1106" s="15" t="s">
        <v>507</v>
      </c>
      <c r="G1106" s="68">
        <v>3418.86</v>
      </c>
      <c r="H1106" s="68">
        <v>3418.86</v>
      </c>
      <c r="I1106" s="69">
        <v>0</v>
      </c>
    </row>
    <row r="1107" spans="2:9" x14ac:dyDescent="0.25">
      <c r="B1107" s="14">
        <f t="shared" si="32"/>
        <v>340</v>
      </c>
      <c r="C1107" s="14" t="s">
        <v>1705</v>
      </c>
      <c r="D1107" s="15" t="s">
        <v>212</v>
      </c>
      <c r="E1107" s="15" t="s">
        <v>1368</v>
      </c>
      <c r="F1107" s="15" t="s">
        <v>507</v>
      </c>
      <c r="G1107" s="68">
        <v>3418.85</v>
      </c>
      <c r="H1107" s="68">
        <v>3418.85</v>
      </c>
      <c r="I1107" s="69">
        <v>0</v>
      </c>
    </row>
    <row r="1108" spans="2:9" x14ac:dyDescent="0.25">
      <c r="B1108" s="14">
        <f t="shared" si="32"/>
        <v>341</v>
      </c>
      <c r="C1108" s="14" t="s">
        <v>1706</v>
      </c>
      <c r="D1108" s="15" t="s">
        <v>212</v>
      </c>
      <c r="E1108" s="15" t="s">
        <v>1368</v>
      </c>
      <c r="F1108" s="15" t="s">
        <v>507</v>
      </c>
      <c r="G1108" s="68">
        <v>3418.85</v>
      </c>
      <c r="H1108" s="68">
        <v>3418.85</v>
      </c>
      <c r="I1108" s="69">
        <v>0</v>
      </c>
    </row>
    <row r="1109" spans="2:9" x14ac:dyDescent="0.25">
      <c r="B1109" s="14">
        <f t="shared" si="32"/>
        <v>342</v>
      </c>
      <c r="C1109" s="14" t="s">
        <v>1707</v>
      </c>
      <c r="D1109" s="15" t="s">
        <v>212</v>
      </c>
      <c r="E1109" s="15" t="s">
        <v>1368</v>
      </c>
      <c r="F1109" s="15" t="s">
        <v>507</v>
      </c>
      <c r="G1109" s="68">
        <v>3418.85</v>
      </c>
      <c r="H1109" s="68">
        <v>3418.85</v>
      </c>
      <c r="I1109" s="69">
        <v>0</v>
      </c>
    </row>
    <row r="1110" spans="2:9" x14ac:dyDescent="0.25">
      <c r="B1110" s="14">
        <f t="shared" si="32"/>
        <v>343</v>
      </c>
      <c r="C1110" s="14" t="s">
        <v>1708</v>
      </c>
      <c r="D1110" s="15" t="s">
        <v>212</v>
      </c>
      <c r="E1110" s="15" t="s">
        <v>1368</v>
      </c>
      <c r="F1110" s="15" t="s">
        <v>507</v>
      </c>
      <c r="G1110" s="68">
        <v>3418.85</v>
      </c>
      <c r="H1110" s="68">
        <v>3418.85</v>
      </c>
      <c r="I1110" s="69">
        <v>0</v>
      </c>
    </row>
    <row r="1111" spans="2:9" x14ac:dyDescent="0.25">
      <c r="B1111" s="14">
        <f t="shared" si="32"/>
        <v>344</v>
      </c>
      <c r="C1111" s="14" t="s">
        <v>1709</v>
      </c>
      <c r="D1111" s="15" t="s">
        <v>1710</v>
      </c>
      <c r="E1111" s="15" t="s">
        <v>1368</v>
      </c>
      <c r="F1111" s="15" t="s">
        <v>507</v>
      </c>
      <c r="G1111" s="68">
        <v>5470.86</v>
      </c>
      <c r="H1111" s="68">
        <v>5392.1</v>
      </c>
      <c r="I1111" s="69">
        <v>78.760000000000005</v>
      </c>
    </row>
    <row r="1112" spans="2:9" x14ac:dyDescent="0.25">
      <c r="B1112" s="14">
        <f t="shared" si="32"/>
        <v>345</v>
      </c>
      <c r="C1112" s="14" t="s">
        <v>1711</v>
      </c>
      <c r="D1112" s="15" t="s">
        <v>480</v>
      </c>
      <c r="E1112" s="15" t="s">
        <v>1368</v>
      </c>
      <c r="F1112" s="15" t="s">
        <v>507</v>
      </c>
      <c r="G1112" s="68">
        <v>26269.4</v>
      </c>
      <c r="H1112" s="68">
        <v>26269.4</v>
      </c>
      <c r="I1112" s="69">
        <v>0</v>
      </c>
    </row>
    <row r="1113" spans="2:9" x14ac:dyDescent="0.25">
      <c r="B1113" s="14">
        <f t="shared" si="32"/>
        <v>346</v>
      </c>
      <c r="C1113" s="14" t="s">
        <v>1712</v>
      </c>
      <c r="D1113" s="15" t="s">
        <v>202</v>
      </c>
      <c r="E1113" s="15" t="s">
        <v>1368</v>
      </c>
      <c r="F1113" s="15" t="s">
        <v>507</v>
      </c>
      <c r="G1113" s="68">
        <v>7740.24</v>
      </c>
      <c r="H1113" s="68">
        <v>7740.24</v>
      </c>
      <c r="I1113" s="69">
        <v>0</v>
      </c>
    </row>
    <row r="1114" spans="2:9" x14ac:dyDescent="0.25">
      <c r="B1114" s="14">
        <f t="shared" si="32"/>
        <v>347</v>
      </c>
      <c r="C1114" s="14" t="s">
        <v>1713</v>
      </c>
      <c r="D1114" s="15" t="s">
        <v>202</v>
      </c>
      <c r="E1114" s="15" t="s">
        <v>1368</v>
      </c>
      <c r="F1114" s="15" t="s">
        <v>507</v>
      </c>
      <c r="G1114" s="68">
        <v>6612</v>
      </c>
      <c r="H1114" s="68">
        <v>6428.3</v>
      </c>
      <c r="I1114" s="69">
        <v>183.7</v>
      </c>
    </row>
    <row r="1115" spans="2:9" x14ac:dyDescent="0.25">
      <c r="B1115" s="14">
        <f t="shared" si="32"/>
        <v>348</v>
      </c>
      <c r="C1115" s="14" t="s">
        <v>1714</v>
      </c>
      <c r="D1115" s="15" t="s">
        <v>473</v>
      </c>
      <c r="E1115" s="15" t="s">
        <v>1368</v>
      </c>
      <c r="F1115" s="15" t="s">
        <v>507</v>
      </c>
      <c r="G1115" s="68">
        <v>9804</v>
      </c>
      <c r="H1115" s="68">
        <v>9531.7000000000007</v>
      </c>
      <c r="I1115" s="69">
        <v>272.3</v>
      </c>
    </row>
    <row r="1116" spans="2:9" x14ac:dyDescent="0.25">
      <c r="B1116" s="14">
        <f t="shared" si="32"/>
        <v>349</v>
      </c>
      <c r="C1116" s="14" t="s">
        <v>1715</v>
      </c>
      <c r="D1116" s="15" t="s">
        <v>481</v>
      </c>
      <c r="E1116" s="15" t="s">
        <v>1368</v>
      </c>
      <c r="F1116" s="15" t="s">
        <v>507</v>
      </c>
      <c r="G1116" s="68">
        <v>20269.2</v>
      </c>
      <c r="H1116" s="68">
        <v>19706.2</v>
      </c>
      <c r="I1116" s="69">
        <v>563</v>
      </c>
    </row>
    <row r="1117" spans="2:9" x14ac:dyDescent="0.25">
      <c r="B1117" s="14">
        <f t="shared" si="32"/>
        <v>350</v>
      </c>
      <c r="C1117" s="14" t="s">
        <v>1716</v>
      </c>
      <c r="D1117" s="15" t="s">
        <v>482</v>
      </c>
      <c r="E1117" s="15" t="s">
        <v>1368</v>
      </c>
      <c r="F1117" s="15" t="s">
        <v>507</v>
      </c>
      <c r="G1117" s="68">
        <v>20269.2</v>
      </c>
      <c r="H1117" s="68">
        <v>19706.2</v>
      </c>
      <c r="I1117" s="69">
        <v>563</v>
      </c>
    </row>
    <row r="1118" spans="2:9" x14ac:dyDescent="0.25">
      <c r="B1118" s="14">
        <f t="shared" si="32"/>
        <v>351</v>
      </c>
      <c r="C1118" s="14" t="s">
        <v>1717</v>
      </c>
      <c r="D1118" s="15" t="s">
        <v>243</v>
      </c>
      <c r="E1118" s="15" t="s">
        <v>1368</v>
      </c>
      <c r="F1118" s="15" t="s">
        <v>507</v>
      </c>
      <c r="G1118" s="68">
        <v>2032.82</v>
      </c>
      <c r="H1118" s="68">
        <v>2032.82</v>
      </c>
      <c r="I1118" s="69">
        <v>0</v>
      </c>
    </row>
    <row r="1119" spans="2:9" x14ac:dyDescent="0.25">
      <c r="B1119" s="14">
        <f t="shared" si="32"/>
        <v>352</v>
      </c>
      <c r="C1119" s="14" t="s">
        <v>1718</v>
      </c>
      <c r="D1119" s="15" t="s">
        <v>243</v>
      </c>
      <c r="E1119" s="15" t="s">
        <v>1368</v>
      </c>
      <c r="F1119" s="15" t="s">
        <v>507</v>
      </c>
      <c r="G1119" s="68">
        <v>2032.82</v>
      </c>
      <c r="H1119" s="68">
        <v>2032.82</v>
      </c>
      <c r="I1119" s="69">
        <v>0</v>
      </c>
    </row>
    <row r="1120" spans="2:9" x14ac:dyDescent="0.25">
      <c r="B1120" s="14">
        <f t="shared" si="32"/>
        <v>353</v>
      </c>
      <c r="C1120" s="14" t="s">
        <v>1719</v>
      </c>
      <c r="D1120" s="15" t="s">
        <v>243</v>
      </c>
      <c r="E1120" s="15" t="s">
        <v>1368</v>
      </c>
      <c r="F1120" s="15" t="s">
        <v>507</v>
      </c>
      <c r="G1120" s="68">
        <v>2032.82</v>
      </c>
      <c r="H1120" s="68">
        <v>2032.82</v>
      </c>
      <c r="I1120" s="69">
        <v>0</v>
      </c>
    </row>
    <row r="1121" spans="2:9" x14ac:dyDescent="0.25">
      <c r="B1121" s="14">
        <f t="shared" si="32"/>
        <v>354</v>
      </c>
      <c r="C1121" s="14" t="s">
        <v>1720</v>
      </c>
      <c r="D1121" s="15" t="s">
        <v>243</v>
      </c>
      <c r="E1121" s="15" t="s">
        <v>1368</v>
      </c>
      <c r="F1121" s="15" t="s">
        <v>507</v>
      </c>
      <c r="G1121" s="68">
        <v>2032.82</v>
      </c>
      <c r="H1121" s="68">
        <v>2032.82</v>
      </c>
      <c r="I1121" s="69">
        <v>0</v>
      </c>
    </row>
    <row r="1122" spans="2:9" x14ac:dyDescent="0.25">
      <c r="B1122" s="14">
        <f t="shared" si="32"/>
        <v>355</v>
      </c>
      <c r="C1122" s="14" t="s">
        <v>1721</v>
      </c>
      <c r="D1122" s="15" t="s">
        <v>210</v>
      </c>
      <c r="E1122" s="15" t="s">
        <v>1368</v>
      </c>
      <c r="F1122" s="15" t="s">
        <v>507</v>
      </c>
      <c r="G1122" s="68">
        <v>1016.41</v>
      </c>
      <c r="H1122" s="68">
        <v>1016.41</v>
      </c>
      <c r="I1122" s="69">
        <v>0</v>
      </c>
    </row>
    <row r="1123" spans="2:9" x14ac:dyDescent="0.25">
      <c r="B1123" s="14">
        <f t="shared" si="32"/>
        <v>356</v>
      </c>
      <c r="C1123" s="14" t="s">
        <v>1722</v>
      </c>
      <c r="D1123" s="15" t="s">
        <v>210</v>
      </c>
      <c r="E1123" s="15" t="s">
        <v>1368</v>
      </c>
      <c r="F1123" s="15" t="s">
        <v>507</v>
      </c>
      <c r="G1123" s="68">
        <v>1016.41</v>
      </c>
      <c r="H1123" s="68">
        <v>1016.41</v>
      </c>
      <c r="I1123" s="69">
        <v>0</v>
      </c>
    </row>
    <row r="1124" spans="2:9" x14ac:dyDescent="0.25">
      <c r="B1124" s="14">
        <f t="shared" si="32"/>
        <v>357</v>
      </c>
      <c r="C1124" s="14" t="s">
        <v>1723</v>
      </c>
      <c r="D1124" s="15" t="s">
        <v>210</v>
      </c>
      <c r="E1124" s="15" t="s">
        <v>1368</v>
      </c>
      <c r="F1124" s="15" t="s">
        <v>507</v>
      </c>
      <c r="G1124" s="68">
        <v>1016.41</v>
      </c>
      <c r="H1124" s="68">
        <v>1016.41</v>
      </c>
      <c r="I1124" s="69">
        <v>0</v>
      </c>
    </row>
    <row r="1125" spans="2:9" x14ac:dyDescent="0.25">
      <c r="B1125" s="14">
        <f t="shared" si="32"/>
        <v>358</v>
      </c>
      <c r="C1125" s="14" t="s">
        <v>1724</v>
      </c>
      <c r="D1125" s="15" t="s">
        <v>210</v>
      </c>
      <c r="E1125" s="15" t="s">
        <v>1368</v>
      </c>
      <c r="F1125" s="15" t="s">
        <v>507</v>
      </c>
      <c r="G1125" s="68">
        <v>1016.41</v>
      </c>
      <c r="H1125" s="68">
        <v>1016.41</v>
      </c>
      <c r="I1125" s="69">
        <v>0</v>
      </c>
    </row>
    <row r="1126" spans="2:9" x14ac:dyDescent="0.25">
      <c r="B1126" s="14">
        <f t="shared" si="32"/>
        <v>359</v>
      </c>
      <c r="C1126" s="14" t="s">
        <v>1725</v>
      </c>
      <c r="D1126" s="15" t="s">
        <v>210</v>
      </c>
      <c r="E1126" s="15" t="s">
        <v>1368</v>
      </c>
      <c r="F1126" s="15" t="s">
        <v>507</v>
      </c>
      <c r="G1126" s="68">
        <v>1016.41</v>
      </c>
      <c r="H1126" s="68">
        <v>1016.41</v>
      </c>
      <c r="I1126" s="69">
        <v>0</v>
      </c>
    </row>
    <row r="1127" spans="2:9" x14ac:dyDescent="0.25">
      <c r="B1127" s="14">
        <f t="shared" si="32"/>
        <v>360</v>
      </c>
      <c r="C1127" s="14" t="s">
        <v>1726</v>
      </c>
      <c r="D1127" s="15" t="s">
        <v>210</v>
      </c>
      <c r="E1127" s="15" t="s">
        <v>1368</v>
      </c>
      <c r="F1127" s="15" t="s">
        <v>507</v>
      </c>
      <c r="G1127" s="68">
        <v>1016.41</v>
      </c>
      <c r="H1127" s="68">
        <v>1016.41</v>
      </c>
      <c r="I1127" s="69">
        <v>0</v>
      </c>
    </row>
    <row r="1128" spans="2:9" x14ac:dyDescent="0.25">
      <c r="B1128" s="14">
        <f t="shared" si="32"/>
        <v>361</v>
      </c>
      <c r="C1128" s="14" t="s">
        <v>1727</v>
      </c>
      <c r="D1128" s="15" t="s">
        <v>210</v>
      </c>
      <c r="E1128" s="15" t="s">
        <v>1368</v>
      </c>
      <c r="F1128" s="15" t="s">
        <v>507</v>
      </c>
      <c r="G1128" s="68">
        <v>1016.41</v>
      </c>
      <c r="H1128" s="68">
        <v>1016.41</v>
      </c>
      <c r="I1128" s="69">
        <v>0</v>
      </c>
    </row>
    <row r="1129" spans="2:9" x14ac:dyDescent="0.25">
      <c r="B1129" s="14">
        <f t="shared" si="32"/>
        <v>362</v>
      </c>
      <c r="C1129" s="14" t="s">
        <v>1728</v>
      </c>
      <c r="D1129" s="15" t="s">
        <v>210</v>
      </c>
      <c r="E1129" s="15" t="s">
        <v>1368</v>
      </c>
      <c r="F1129" s="15" t="s">
        <v>507</v>
      </c>
      <c r="G1129" s="68">
        <v>1016.41</v>
      </c>
      <c r="H1129" s="68">
        <v>1016.41</v>
      </c>
      <c r="I1129" s="69">
        <v>0</v>
      </c>
    </row>
    <row r="1130" spans="2:9" x14ac:dyDescent="0.25">
      <c r="B1130" s="14">
        <f t="shared" si="32"/>
        <v>363</v>
      </c>
      <c r="C1130" s="14" t="s">
        <v>1729</v>
      </c>
      <c r="D1130" s="15" t="s">
        <v>210</v>
      </c>
      <c r="E1130" s="15" t="s">
        <v>1368</v>
      </c>
      <c r="F1130" s="15" t="s">
        <v>507</v>
      </c>
      <c r="G1130" s="68">
        <v>1016.41</v>
      </c>
      <c r="H1130" s="68">
        <v>1016.41</v>
      </c>
      <c r="I1130" s="69">
        <v>0</v>
      </c>
    </row>
    <row r="1131" spans="2:9" x14ac:dyDescent="0.25">
      <c r="B1131" s="14">
        <f t="shared" si="32"/>
        <v>364</v>
      </c>
      <c r="C1131" s="14" t="s">
        <v>1730</v>
      </c>
      <c r="D1131" s="15" t="s">
        <v>210</v>
      </c>
      <c r="E1131" s="15" t="s">
        <v>1368</v>
      </c>
      <c r="F1131" s="15" t="s">
        <v>507</v>
      </c>
      <c r="G1131" s="68">
        <v>1016.41</v>
      </c>
      <c r="H1131" s="68">
        <v>1016.41</v>
      </c>
      <c r="I1131" s="69">
        <v>0</v>
      </c>
    </row>
    <row r="1132" spans="2:9" x14ac:dyDescent="0.25">
      <c r="B1132" s="14">
        <f t="shared" si="32"/>
        <v>365</v>
      </c>
      <c r="C1132" s="14" t="s">
        <v>1731</v>
      </c>
      <c r="D1132" s="15" t="s">
        <v>210</v>
      </c>
      <c r="E1132" s="15" t="s">
        <v>1368</v>
      </c>
      <c r="F1132" s="15" t="s">
        <v>507</v>
      </c>
      <c r="G1132" s="68">
        <v>1016.41</v>
      </c>
      <c r="H1132" s="68">
        <v>1016.41</v>
      </c>
      <c r="I1132" s="69">
        <v>0</v>
      </c>
    </row>
    <row r="1133" spans="2:9" x14ac:dyDescent="0.25">
      <c r="B1133" s="14">
        <f t="shared" si="32"/>
        <v>366</v>
      </c>
      <c r="C1133" s="14" t="s">
        <v>1732</v>
      </c>
      <c r="D1133" s="15" t="s">
        <v>210</v>
      </c>
      <c r="E1133" s="15" t="s">
        <v>1368</v>
      </c>
      <c r="F1133" s="15" t="s">
        <v>507</v>
      </c>
      <c r="G1133" s="68">
        <v>1016.41</v>
      </c>
      <c r="H1133" s="68">
        <v>1016.41</v>
      </c>
      <c r="I1133" s="69">
        <v>0</v>
      </c>
    </row>
    <row r="1134" spans="2:9" x14ac:dyDescent="0.25">
      <c r="B1134" s="14">
        <f t="shared" si="32"/>
        <v>367</v>
      </c>
      <c r="C1134" s="14" t="s">
        <v>1733</v>
      </c>
      <c r="D1134" s="15" t="s">
        <v>210</v>
      </c>
      <c r="E1134" s="15" t="s">
        <v>1368</v>
      </c>
      <c r="F1134" s="15" t="s">
        <v>507</v>
      </c>
      <c r="G1134" s="68">
        <v>1016.41</v>
      </c>
      <c r="H1134" s="68">
        <v>1016.41</v>
      </c>
      <c r="I1134" s="69">
        <v>0</v>
      </c>
    </row>
    <row r="1135" spans="2:9" x14ac:dyDescent="0.25">
      <c r="B1135" s="14">
        <f t="shared" si="32"/>
        <v>368</v>
      </c>
      <c r="C1135" s="14" t="s">
        <v>1734</v>
      </c>
      <c r="D1135" s="15" t="s">
        <v>210</v>
      </c>
      <c r="E1135" s="15" t="s">
        <v>1368</v>
      </c>
      <c r="F1135" s="15" t="s">
        <v>507</v>
      </c>
      <c r="G1135" s="68">
        <v>1016.41</v>
      </c>
      <c r="H1135" s="68">
        <v>1016.41</v>
      </c>
      <c r="I1135" s="69">
        <v>0</v>
      </c>
    </row>
    <row r="1136" spans="2:9" x14ac:dyDescent="0.25">
      <c r="B1136" s="14">
        <f t="shared" si="32"/>
        <v>369</v>
      </c>
      <c r="C1136" s="14" t="s">
        <v>1735</v>
      </c>
      <c r="D1136" s="15" t="s">
        <v>233</v>
      </c>
      <c r="E1136" s="15" t="s">
        <v>1368</v>
      </c>
      <c r="F1136" s="15" t="s">
        <v>507</v>
      </c>
      <c r="G1136" s="68">
        <v>1694.02</v>
      </c>
      <c r="H1136" s="68">
        <v>1694.02</v>
      </c>
      <c r="I1136" s="69">
        <v>0</v>
      </c>
    </row>
    <row r="1137" spans="2:9" x14ac:dyDescent="0.25">
      <c r="B1137" s="14">
        <f t="shared" si="32"/>
        <v>370</v>
      </c>
      <c r="C1137" s="14" t="s">
        <v>1736</v>
      </c>
      <c r="D1137" s="15" t="s">
        <v>233</v>
      </c>
      <c r="E1137" s="15" t="s">
        <v>1368</v>
      </c>
      <c r="F1137" s="15" t="s">
        <v>507</v>
      </c>
      <c r="G1137" s="68">
        <v>2032.82</v>
      </c>
      <c r="H1137" s="68">
        <v>2032.82</v>
      </c>
      <c r="I1137" s="69">
        <v>0</v>
      </c>
    </row>
    <row r="1138" spans="2:9" x14ac:dyDescent="0.25">
      <c r="B1138" s="14">
        <f t="shared" si="32"/>
        <v>371</v>
      </c>
      <c r="C1138" s="14" t="s">
        <v>1737</v>
      </c>
      <c r="D1138" s="15" t="s">
        <v>233</v>
      </c>
      <c r="E1138" s="15" t="s">
        <v>1368</v>
      </c>
      <c r="F1138" s="15" t="s">
        <v>507</v>
      </c>
      <c r="G1138" s="68">
        <v>1694.02</v>
      </c>
      <c r="H1138" s="68">
        <v>1694.02</v>
      </c>
      <c r="I1138" s="69">
        <v>0</v>
      </c>
    </row>
    <row r="1139" spans="2:9" x14ac:dyDescent="0.25">
      <c r="B1139" s="14">
        <f t="shared" si="32"/>
        <v>372</v>
      </c>
      <c r="C1139" s="14" t="s">
        <v>1738</v>
      </c>
      <c r="D1139" s="15" t="s">
        <v>1739</v>
      </c>
      <c r="E1139" s="15" t="s">
        <v>1368</v>
      </c>
      <c r="F1139" s="15" t="s">
        <v>507</v>
      </c>
      <c r="G1139" s="68">
        <v>3388.03</v>
      </c>
      <c r="H1139" s="68">
        <v>3388.03</v>
      </c>
      <c r="I1139" s="69">
        <v>0</v>
      </c>
    </row>
    <row r="1140" spans="2:9" x14ac:dyDescent="0.25">
      <c r="B1140" s="14">
        <f t="shared" si="32"/>
        <v>373</v>
      </c>
      <c r="C1140" s="14" t="s">
        <v>1740</v>
      </c>
      <c r="D1140" s="15" t="s">
        <v>1739</v>
      </c>
      <c r="E1140" s="15" t="s">
        <v>1368</v>
      </c>
      <c r="F1140" s="15" t="s">
        <v>507</v>
      </c>
      <c r="G1140" s="68">
        <v>2032.82</v>
      </c>
      <c r="H1140" s="68">
        <v>2032.82</v>
      </c>
      <c r="I1140" s="69">
        <v>0</v>
      </c>
    </row>
    <row r="1141" spans="2:9" x14ac:dyDescent="0.25">
      <c r="B1141" s="14">
        <f t="shared" si="32"/>
        <v>374</v>
      </c>
      <c r="C1141" s="14" t="s">
        <v>1741</v>
      </c>
      <c r="D1141" s="15" t="s">
        <v>1739</v>
      </c>
      <c r="E1141" s="15" t="s">
        <v>1368</v>
      </c>
      <c r="F1141" s="15" t="s">
        <v>507</v>
      </c>
      <c r="G1141" s="68">
        <v>2032.82</v>
      </c>
      <c r="H1141" s="68">
        <v>2032.82</v>
      </c>
      <c r="I1141" s="69">
        <v>0</v>
      </c>
    </row>
    <row r="1142" spans="2:9" x14ac:dyDescent="0.25">
      <c r="B1142" s="14">
        <f t="shared" si="32"/>
        <v>375</v>
      </c>
      <c r="C1142" s="14" t="s">
        <v>1742</v>
      </c>
      <c r="D1142" s="15" t="s">
        <v>1739</v>
      </c>
      <c r="E1142" s="15" t="s">
        <v>1368</v>
      </c>
      <c r="F1142" s="15" t="s">
        <v>507</v>
      </c>
      <c r="G1142" s="68">
        <v>2371.62</v>
      </c>
      <c r="H1142" s="68">
        <v>2371.62</v>
      </c>
      <c r="I1142" s="69">
        <v>0</v>
      </c>
    </row>
    <row r="1143" spans="2:9" x14ac:dyDescent="0.25">
      <c r="B1143" s="14">
        <f t="shared" si="32"/>
        <v>376</v>
      </c>
      <c r="C1143" s="14" t="s">
        <v>1743</v>
      </c>
      <c r="D1143" s="15" t="s">
        <v>1739</v>
      </c>
      <c r="E1143" s="15" t="s">
        <v>1368</v>
      </c>
      <c r="F1143" s="15" t="s">
        <v>507</v>
      </c>
      <c r="G1143" s="68">
        <v>1863.42</v>
      </c>
      <c r="H1143" s="68">
        <v>1863.42</v>
      </c>
      <c r="I1143" s="69">
        <v>0</v>
      </c>
    </row>
    <row r="1144" spans="2:9" x14ac:dyDescent="0.25">
      <c r="B1144" s="14">
        <f t="shared" si="32"/>
        <v>377</v>
      </c>
      <c r="C1144" s="14" t="s">
        <v>1744</v>
      </c>
      <c r="D1144" s="15" t="s">
        <v>1745</v>
      </c>
      <c r="E1144" s="15" t="s">
        <v>1368</v>
      </c>
      <c r="F1144" s="15" t="s">
        <v>507</v>
      </c>
      <c r="G1144" s="68">
        <v>2499</v>
      </c>
      <c r="H1144" s="68">
        <v>347.1</v>
      </c>
      <c r="I1144" s="69">
        <v>2151.9</v>
      </c>
    </row>
    <row r="1145" spans="2:9" x14ac:dyDescent="0.25">
      <c r="B1145" s="14">
        <f t="shared" si="32"/>
        <v>378</v>
      </c>
      <c r="C1145" s="14" t="s">
        <v>1746</v>
      </c>
      <c r="D1145" s="15" t="s">
        <v>1745</v>
      </c>
      <c r="E1145" s="15" t="s">
        <v>1368</v>
      </c>
      <c r="F1145" s="15" t="s">
        <v>507</v>
      </c>
      <c r="G1145" s="68">
        <v>2499</v>
      </c>
      <c r="H1145" s="68">
        <v>347.1</v>
      </c>
      <c r="I1145" s="69">
        <v>2151.9</v>
      </c>
    </row>
    <row r="1146" spans="2:9" x14ac:dyDescent="0.25">
      <c r="B1146" s="14">
        <f t="shared" si="32"/>
        <v>379</v>
      </c>
      <c r="C1146" s="14" t="s">
        <v>1747</v>
      </c>
      <c r="D1146" s="15" t="s">
        <v>197</v>
      </c>
      <c r="E1146" s="15" t="s">
        <v>1368</v>
      </c>
      <c r="F1146" s="15" t="s">
        <v>507</v>
      </c>
      <c r="G1146" s="68">
        <v>5220.0600000000004</v>
      </c>
      <c r="H1146" s="68">
        <v>4567.55</v>
      </c>
      <c r="I1146" s="69">
        <v>652.51</v>
      </c>
    </row>
    <row r="1147" spans="2:9" x14ac:dyDescent="0.25">
      <c r="B1147" s="14">
        <f t="shared" si="32"/>
        <v>380</v>
      </c>
      <c r="C1147" s="14" t="s">
        <v>1748</v>
      </c>
      <c r="D1147" s="15" t="s">
        <v>1749</v>
      </c>
      <c r="E1147" s="15" t="s">
        <v>1368</v>
      </c>
      <c r="F1147" s="15" t="s">
        <v>507</v>
      </c>
      <c r="G1147" s="68">
        <v>1355.21</v>
      </c>
      <c r="H1147" s="68">
        <v>1355.21</v>
      </c>
      <c r="I1147" s="69">
        <v>0</v>
      </c>
    </row>
    <row r="1148" spans="2:9" x14ac:dyDescent="0.25">
      <c r="B1148" s="14">
        <f t="shared" si="32"/>
        <v>381</v>
      </c>
      <c r="C1148" s="14" t="s">
        <v>1750</v>
      </c>
      <c r="D1148" s="15" t="s">
        <v>1751</v>
      </c>
      <c r="E1148" s="15" t="s">
        <v>1368</v>
      </c>
      <c r="F1148" s="15" t="s">
        <v>507</v>
      </c>
      <c r="G1148" s="68">
        <v>1016.41</v>
      </c>
      <c r="H1148" s="68">
        <v>1016.41</v>
      </c>
      <c r="I1148" s="69">
        <v>0</v>
      </c>
    </row>
    <row r="1149" spans="2:9" x14ac:dyDescent="0.25">
      <c r="B1149" s="14">
        <f t="shared" si="32"/>
        <v>382</v>
      </c>
      <c r="C1149" s="14" t="s">
        <v>1752</v>
      </c>
      <c r="D1149" s="15" t="s">
        <v>1751</v>
      </c>
      <c r="E1149" s="15" t="s">
        <v>1368</v>
      </c>
      <c r="F1149" s="15" t="s">
        <v>507</v>
      </c>
      <c r="G1149" s="68">
        <v>1016.41</v>
      </c>
      <c r="H1149" s="68">
        <v>1016.41</v>
      </c>
      <c r="I1149" s="69">
        <v>0</v>
      </c>
    </row>
    <row r="1150" spans="2:9" x14ac:dyDescent="0.25">
      <c r="B1150" s="14">
        <f t="shared" si="32"/>
        <v>383</v>
      </c>
      <c r="C1150" s="14" t="s">
        <v>1753</v>
      </c>
      <c r="D1150" s="15" t="s">
        <v>312</v>
      </c>
      <c r="E1150" s="15" t="s">
        <v>1368</v>
      </c>
      <c r="F1150" s="15" t="s">
        <v>507</v>
      </c>
      <c r="G1150" s="68">
        <v>1016.41</v>
      </c>
      <c r="H1150" s="68">
        <v>1016.41</v>
      </c>
      <c r="I1150" s="69">
        <v>0</v>
      </c>
    </row>
    <row r="1151" spans="2:9" x14ac:dyDescent="0.25">
      <c r="B1151" s="14">
        <f t="shared" si="32"/>
        <v>384</v>
      </c>
      <c r="C1151" s="14" t="s">
        <v>1754</v>
      </c>
      <c r="D1151" s="15" t="s">
        <v>186</v>
      </c>
      <c r="E1151" s="15" t="s">
        <v>1368</v>
      </c>
      <c r="F1151" s="15" t="s">
        <v>507</v>
      </c>
      <c r="G1151" s="68">
        <v>1016.41</v>
      </c>
      <c r="H1151" s="68">
        <v>1016.41</v>
      </c>
      <c r="I1151" s="69">
        <v>0</v>
      </c>
    </row>
    <row r="1152" spans="2:9" x14ac:dyDescent="0.25">
      <c r="B1152" s="14">
        <f t="shared" si="32"/>
        <v>385</v>
      </c>
      <c r="C1152" s="14" t="s">
        <v>1755</v>
      </c>
      <c r="D1152" s="15" t="s">
        <v>414</v>
      </c>
      <c r="E1152" s="15" t="s">
        <v>1368</v>
      </c>
      <c r="F1152" s="15" t="s">
        <v>507</v>
      </c>
      <c r="G1152" s="68">
        <v>5988.43</v>
      </c>
      <c r="H1152" s="68">
        <v>2994.19</v>
      </c>
      <c r="I1152" s="69">
        <v>2994.24</v>
      </c>
    </row>
    <row r="1153" spans="2:9" x14ac:dyDescent="0.25">
      <c r="B1153" s="14">
        <f t="shared" si="32"/>
        <v>386</v>
      </c>
      <c r="C1153" s="14" t="s">
        <v>1756</v>
      </c>
      <c r="D1153" s="15" t="s">
        <v>414</v>
      </c>
      <c r="E1153" s="15" t="s">
        <v>1368</v>
      </c>
      <c r="F1153" s="15" t="s">
        <v>507</v>
      </c>
      <c r="G1153" s="68">
        <v>2425.9499999999998</v>
      </c>
      <c r="H1153" s="68">
        <v>2425.9499999999998</v>
      </c>
      <c r="I1153" s="69">
        <v>0</v>
      </c>
    </row>
    <row r="1154" spans="2:9" x14ac:dyDescent="0.25">
      <c r="B1154" s="14">
        <f t="shared" ref="B1154:B1217" si="33">+B1153+1</f>
        <v>387</v>
      </c>
      <c r="C1154" s="14" t="s">
        <v>1757</v>
      </c>
      <c r="D1154" s="15" t="s">
        <v>414</v>
      </c>
      <c r="E1154" s="15" t="s">
        <v>1368</v>
      </c>
      <c r="F1154" s="15" t="s">
        <v>507</v>
      </c>
      <c r="G1154" s="68">
        <v>2425.9499999999998</v>
      </c>
      <c r="H1154" s="68">
        <v>2425.9499999999998</v>
      </c>
      <c r="I1154" s="69">
        <v>0</v>
      </c>
    </row>
    <row r="1155" spans="2:9" x14ac:dyDescent="0.25">
      <c r="B1155" s="14">
        <f t="shared" si="33"/>
        <v>388</v>
      </c>
      <c r="C1155" s="14" t="s">
        <v>1758</v>
      </c>
      <c r="D1155" s="15" t="s">
        <v>330</v>
      </c>
      <c r="E1155" s="15" t="s">
        <v>1368</v>
      </c>
      <c r="F1155" s="15" t="s">
        <v>507</v>
      </c>
      <c r="G1155" s="68">
        <v>21287.759999999998</v>
      </c>
      <c r="H1155" s="68">
        <v>10643.85</v>
      </c>
      <c r="I1155" s="69">
        <v>10643.91</v>
      </c>
    </row>
    <row r="1156" spans="2:9" x14ac:dyDescent="0.25">
      <c r="B1156" s="14">
        <f t="shared" si="33"/>
        <v>389</v>
      </c>
      <c r="C1156" s="14" t="s">
        <v>1759</v>
      </c>
      <c r="D1156" s="15" t="s">
        <v>330</v>
      </c>
      <c r="E1156" s="15" t="s">
        <v>1368</v>
      </c>
      <c r="F1156" s="15" t="s">
        <v>507</v>
      </c>
      <c r="G1156" s="68">
        <v>21287.759999999998</v>
      </c>
      <c r="H1156" s="68">
        <v>10643.85</v>
      </c>
      <c r="I1156" s="69">
        <v>10643.91</v>
      </c>
    </row>
    <row r="1157" spans="2:9" x14ac:dyDescent="0.25">
      <c r="B1157" s="14">
        <f t="shared" si="33"/>
        <v>390</v>
      </c>
      <c r="C1157" s="14" t="s">
        <v>1760</v>
      </c>
      <c r="D1157" s="15" t="s">
        <v>1761</v>
      </c>
      <c r="E1157" s="15" t="s">
        <v>1368</v>
      </c>
      <c r="F1157" s="15" t="s">
        <v>507</v>
      </c>
      <c r="G1157" s="68">
        <v>6726</v>
      </c>
      <c r="H1157" s="68">
        <v>6515.92</v>
      </c>
      <c r="I1157" s="69">
        <v>210.08</v>
      </c>
    </row>
    <row r="1158" spans="2:9" x14ac:dyDescent="0.25">
      <c r="B1158" s="14">
        <f t="shared" si="33"/>
        <v>391</v>
      </c>
      <c r="C1158" s="14" t="s">
        <v>1762</v>
      </c>
      <c r="D1158" s="15" t="s">
        <v>188</v>
      </c>
      <c r="E1158" s="15" t="s">
        <v>1368</v>
      </c>
      <c r="F1158" s="15" t="s">
        <v>507</v>
      </c>
      <c r="G1158" s="68">
        <v>2032.82</v>
      </c>
      <c r="H1158" s="68">
        <v>2032.82</v>
      </c>
      <c r="I1158" s="69">
        <v>0</v>
      </c>
    </row>
    <row r="1159" spans="2:9" x14ac:dyDescent="0.25">
      <c r="B1159" s="14">
        <f t="shared" si="33"/>
        <v>392</v>
      </c>
      <c r="C1159" s="14" t="s">
        <v>1763</v>
      </c>
      <c r="D1159" s="15" t="s">
        <v>338</v>
      </c>
      <c r="E1159" s="15" t="s">
        <v>1368</v>
      </c>
      <c r="F1159" s="15" t="s">
        <v>507</v>
      </c>
      <c r="G1159" s="68">
        <v>2637.96</v>
      </c>
      <c r="H1159" s="68">
        <v>2637.96</v>
      </c>
      <c r="I1159" s="69">
        <v>0</v>
      </c>
    </row>
    <row r="1160" spans="2:9" x14ac:dyDescent="0.25">
      <c r="B1160" s="14">
        <f t="shared" si="33"/>
        <v>393</v>
      </c>
      <c r="C1160" s="14" t="s">
        <v>1764</v>
      </c>
      <c r="D1160" s="15" t="s">
        <v>188</v>
      </c>
      <c r="E1160" s="15" t="s">
        <v>1368</v>
      </c>
      <c r="F1160" s="15" t="s">
        <v>507</v>
      </c>
      <c r="G1160" s="68">
        <v>1787.52</v>
      </c>
      <c r="H1160" s="68">
        <v>1787.52</v>
      </c>
      <c r="I1160" s="69">
        <v>0</v>
      </c>
    </row>
    <row r="1161" spans="2:9" x14ac:dyDescent="0.25">
      <c r="B1161" s="14">
        <f t="shared" si="33"/>
        <v>394</v>
      </c>
      <c r="C1161" s="14" t="s">
        <v>1765</v>
      </c>
      <c r="D1161" s="15" t="s">
        <v>188</v>
      </c>
      <c r="E1161" s="15" t="s">
        <v>1368</v>
      </c>
      <c r="F1161" s="15" t="s">
        <v>507</v>
      </c>
      <c r="G1161" s="68">
        <v>2268</v>
      </c>
      <c r="H1161" s="68">
        <v>2244.42</v>
      </c>
      <c r="I1161" s="69">
        <v>23.58</v>
      </c>
    </row>
    <row r="1162" spans="2:9" x14ac:dyDescent="0.25">
      <c r="B1162" s="14">
        <f t="shared" si="33"/>
        <v>395</v>
      </c>
      <c r="C1162" s="14" t="s">
        <v>1766</v>
      </c>
      <c r="D1162" s="15" t="s">
        <v>303</v>
      </c>
      <c r="E1162" s="15" t="s">
        <v>1368</v>
      </c>
      <c r="F1162" s="15" t="s">
        <v>507</v>
      </c>
      <c r="G1162" s="68">
        <v>1355.21</v>
      </c>
      <c r="H1162" s="68">
        <v>1355.21</v>
      </c>
      <c r="I1162" s="69">
        <v>0</v>
      </c>
    </row>
    <row r="1163" spans="2:9" x14ac:dyDescent="0.25">
      <c r="B1163" s="14">
        <f t="shared" si="33"/>
        <v>396</v>
      </c>
      <c r="C1163" s="14" t="s">
        <v>1767</v>
      </c>
      <c r="D1163" s="15" t="s">
        <v>303</v>
      </c>
      <c r="E1163" s="15" t="s">
        <v>1368</v>
      </c>
      <c r="F1163" s="15" t="s">
        <v>507</v>
      </c>
      <c r="G1163" s="68">
        <v>1355.21</v>
      </c>
      <c r="H1163" s="68">
        <v>1355.21</v>
      </c>
      <c r="I1163" s="69">
        <v>0</v>
      </c>
    </row>
    <row r="1164" spans="2:9" x14ac:dyDescent="0.25">
      <c r="B1164" s="14">
        <f t="shared" si="33"/>
        <v>397</v>
      </c>
      <c r="C1164" s="14" t="s">
        <v>1768</v>
      </c>
      <c r="D1164" s="15" t="s">
        <v>381</v>
      </c>
      <c r="E1164" s="15" t="s">
        <v>1368</v>
      </c>
      <c r="F1164" s="15" t="s">
        <v>507</v>
      </c>
      <c r="G1164" s="68">
        <v>2423.64</v>
      </c>
      <c r="H1164" s="68">
        <v>2423.64</v>
      </c>
      <c r="I1164" s="69">
        <v>0</v>
      </c>
    </row>
    <row r="1165" spans="2:9" x14ac:dyDescent="0.25">
      <c r="B1165" s="14">
        <f t="shared" si="33"/>
        <v>398</v>
      </c>
      <c r="C1165" s="14" t="s">
        <v>1769</v>
      </c>
      <c r="D1165" s="15" t="s">
        <v>381</v>
      </c>
      <c r="E1165" s="15" t="s">
        <v>1368</v>
      </c>
      <c r="F1165" s="15" t="s">
        <v>507</v>
      </c>
      <c r="G1165" s="68">
        <v>2423.64</v>
      </c>
      <c r="H1165" s="68">
        <v>2423.64</v>
      </c>
      <c r="I1165" s="69">
        <v>0</v>
      </c>
    </row>
    <row r="1166" spans="2:9" x14ac:dyDescent="0.25">
      <c r="B1166" s="14">
        <f t="shared" si="33"/>
        <v>399</v>
      </c>
      <c r="C1166" s="14" t="s">
        <v>1770</v>
      </c>
      <c r="D1166" s="15" t="s">
        <v>381</v>
      </c>
      <c r="E1166" s="15" t="s">
        <v>1368</v>
      </c>
      <c r="F1166" s="15" t="s">
        <v>507</v>
      </c>
      <c r="G1166" s="68">
        <v>2423.64</v>
      </c>
      <c r="H1166" s="68">
        <v>2423.64</v>
      </c>
      <c r="I1166" s="69">
        <v>0</v>
      </c>
    </row>
    <row r="1167" spans="2:9" x14ac:dyDescent="0.25">
      <c r="B1167" s="14">
        <f t="shared" si="33"/>
        <v>400</v>
      </c>
      <c r="C1167" s="14" t="s">
        <v>1771</v>
      </c>
      <c r="D1167" s="15" t="s">
        <v>381</v>
      </c>
      <c r="E1167" s="15" t="s">
        <v>1368</v>
      </c>
      <c r="F1167" s="15" t="s">
        <v>507</v>
      </c>
      <c r="G1167" s="68">
        <v>2423.64</v>
      </c>
      <c r="H1167" s="68">
        <v>2423.64</v>
      </c>
      <c r="I1167" s="69">
        <v>0</v>
      </c>
    </row>
    <row r="1168" spans="2:9" x14ac:dyDescent="0.25">
      <c r="B1168" s="14">
        <f t="shared" si="33"/>
        <v>401</v>
      </c>
      <c r="C1168" s="14" t="s">
        <v>1772</v>
      </c>
      <c r="D1168" s="15" t="s">
        <v>381</v>
      </c>
      <c r="E1168" s="15" t="s">
        <v>1368</v>
      </c>
      <c r="F1168" s="15" t="s">
        <v>507</v>
      </c>
      <c r="G1168" s="68">
        <v>2423.64</v>
      </c>
      <c r="H1168" s="68">
        <v>2423.64</v>
      </c>
      <c r="I1168" s="69">
        <v>0</v>
      </c>
    </row>
    <row r="1169" spans="2:9" x14ac:dyDescent="0.25">
      <c r="B1169" s="14">
        <f t="shared" si="33"/>
        <v>402</v>
      </c>
      <c r="C1169" s="14" t="s">
        <v>1773</v>
      </c>
      <c r="D1169" s="15" t="s">
        <v>381</v>
      </c>
      <c r="E1169" s="15" t="s">
        <v>1368</v>
      </c>
      <c r="F1169" s="15" t="s">
        <v>507</v>
      </c>
      <c r="G1169" s="68">
        <v>2423.64</v>
      </c>
      <c r="H1169" s="68">
        <v>2423.64</v>
      </c>
      <c r="I1169" s="69">
        <v>0</v>
      </c>
    </row>
    <row r="1170" spans="2:9" x14ac:dyDescent="0.25">
      <c r="B1170" s="14">
        <f t="shared" si="33"/>
        <v>403</v>
      </c>
      <c r="C1170" s="14" t="s">
        <v>1774</v>
      </c>
      <c r="D1170" s="15" t="s">
        <v>1775</v>
      </c>
      <c r="E1170" s="15" t="s">
        <v>1368</v>
      </c>
      <c r="F1170" s="15" t="s">
        <v>507</v>
      </c>
      <c r="G1170" s="68">
        <v>2637.96</v>
      </c>
      <c r="H1170" s="68">
        <v>2637.96</v>
      </c>
      <c r="I1170" s="69">
        <v>0</v>
      </c>
    </row>
    <row r="1171" spans="2:9" x14ac:dyDescent="0.25">
      <c r="B1171" s="14">
        <f t="shared" si="33"/>
        <v>404</v>
      </c>
      <c r="C1171" s="14" t="s">
        <v>1776</v>
      </c>
      <c r="D1171" s="15" t="s">
        <v>1775</v>
      </c>
      <c r="E1171" s="15" t="s">
        <v>1368</v>
      </c>
      <c r="F1171" s="15" t="s">
        <v>507</v>
      </c>
      <c r="G1171" s="68">
        <v>2397</v>
      </c>
      <c r="H1171" s="68">
        <v>2372.08</v>
      </c>
      <c r="I1171" s="69">
        <v>24.92</v>
      </c>
    </row>
    <row r="1172" spans="2:9" x14ac:dyDescent="0.25">
      <c r="B1172" s="14">
        <f t="shared" si="33"/>
        <v>405</v>
      </c>
      <c r="C1172" s="14" t="s">
        <v>1777</v>
      </c>
      <c r="D1172" s="15" t="s">
        <v>342</v>
      </c>
      <c r="E1172" s="15" t="s">
        <v>1368</v>
      </c>
      <c r="F1172" s="15" t="s">
        <v>507</v>
      </c>
      <c r="G1172" s="68">
        <v>2032.82</v>
      </c>
      <c r="H1172" s="68">
        <v>2032.82</v>
      </c>
      <c r="I1172" s="69">
        <v>0</v>
      </c>
    </row>
    <row r="1173" spans="2:9" x14ac:dyDescent="0.25">
      <c r="B1173" s="14">
        <f t="shared" si="33"/>
        <v>406</v>
      </c>
      <c r="C1173" s="14" t="s">
        <v>1778</v>
      </c>
      <c r="D1173" s="15" t="s">
        <v>342</v>
      </c>
      <c r="E1173" s="15" t="s">
        <v>1368</v>
      </c>
      <c r="F1173" s="15" t="s">
        <v>507</v>
      </c>
      <c r="G1173" s="68">
        <v>1863.42</v>
      </c>
      <c r="H1173" s="68">
        <v>1863.42</v>
      </c>
      <c r="I1173" s="69">
        <v>0</v>
      </c>
    </row>
    <row r="1174" spans="2:9" x14ac:dyDescent="0.25">
      <c r="B1174" s="14">
        <f t="shared" si="33"/>
        <v>407</v>
      </c>
      <c r="C1174" s="14" t="s">
        <v>1779</v>
      </c>
      <c r="D1174" s="15" t="s">
        <v>1780</v>
      </c>
      <c r="E1174" s="15" t="s">
        <v>1368</v>
      </c>
      <c r="F1174" s="15" t="s">
        <v>507</v>
      </c>
      <c r="G1174" s="68">
        <v>1863.42</v>
      </c>
      <c r="H1174" s="68">
        <v>1863.42</v>
      </c>
      <c r="I1174" s="69">
        <v>0</v>
      </c>
    </row>
    <row r="1175" spans="2:9" x14ac:dyDescent="0.25">
      <c r="B1175" s="14">
        <f t="shared" si="33"/>
        <v>408</v>
      </c>
      <c r="C1175" s="14" t="s">
        <v>1781</v>
      </c>
      <c r="D1175" s="15" t="s">
        <v>274</v>
      </c>
      <c r="E1175" s="15" t="s">
        <v>1368</v>
      </c>
      <c r="F1175" s="15" t="s">
        <v>507</v>
      </c>
      <c r="G1175" s="68">
        <v>8042.95</v>
      </c>
      <c r="H1175" s="68">
        <v>8042.95</v>
      </c>
      <c r="I1175" s="69">
        <v>0</v>
      </c>
    </row>
    <row r="1176" spans="2:9" x14ac:dyDescent="0.25">
      <c r="B1176" s="14">
        <f t="shared" si="33"/>
        <v>409</v>
      </c>
      <c r="C1176" s="14" t="s">
        <v>1782</v>
      </c>
      <c r="D1176" s="15" t="s">
        <v>274</v>
      </c>
      <c r="E1176" s="15" t="s">
        <v>1368</v>
      </c>
      <c r="F1176" s="15" t="s">
        <v>507</v>
      </c>
      <c r="G1176" s="68">
        <v>9504.6</v>
      </c>
      <c r="H1176" s="68">
        <v>9504.6</v>
      </c>
      <c r="I1176" s="69">
        <v>0</v>
      </c>
    </row>
    <row r="1177" spans="2:9" x14ac:dyDescent="0.25">
      <c r="B1177" s="14">
        <f t="shared" si="33"/>
        <v>410</v>
      </c>
      <c r="C1177" s="14" t="s">
        <v>1783</v>
      </c>
      <c r="D1177" s="15" t="s">
        <v>274</v>
      </c>
      <c r="E1177" s="15" t="s">
        <v>1368</v>
      </c>
      <c r="F1177" s="15" t="s">
        <v>507</v>
      </c>
      <c r="G1177" s="68">
        <v>9504.6</v>
      </c>
      <c r="H1177" s="68">
        <v>9504.6</v>
      </c>
      <c r="I1177" s="69">
        <v>0</v>
      </c>
    </row>
    <row r="1178" spans="2:9" x14ac:dyDescent="0.25">
      <c r="B1178" s="14">
        <f t="shared" si="33"/>
        <v>411</v>
      </c>
      <c r="C1178" s="14" t="s">
        <v>1784</v>
      </c>
      <c r="D1178" s="15" t="s">
        <v>274</v>
      </c>
      <c r="E1178" s="15" t="s">
        <v>1368</v>
      </c>
      <c r="F1178" s="15" t="s">
        <v>507</v>
      </c>
      <c r="G1178" s="68">
        <v>8042.95</v>
      </c>
      <c r="H1178" s="68">
        <v>8042.95</v>
      </c>
      <c r="I1178" s="69">
        <v>0</v>
      </c>
    </row>
    <row r="1179" spans="2:9" x14ac:dyDescent="0.25">
      <c r="B1179" s="14">
        <f t="shared" si="33"/>
        <v>412</v>
      </c>
      <c r="C1179" s="14" t="s">
        <v>1785</v>
      </c>
      <c r="D1179" s="15" t="s">
        <v>431</v>
      </c>
      <c r="E1179" s="15" t="s">
        <v>1368</v>
      </c>
      <c r="F1179" s="15" t="s">
        <v>507</v>
      </c>
      <c r="G1179" s="68">
        <v>6347.52</v>
      </c>
      <c r="H1179" s="68">
        <v>6347.52</v>
      </c>
      <c r="I1179" s="69">
        <v>0</v>
      </c>
    </row>
    <row r="1180" spans="2:9" x14ac:dyDescent="0.25">
      <c r="B1180" s="14">
        <f t="shared" si="33"/>
        <v>413</v>
      </c>
      <c r="C1180" s="14" t="s">
        <v>1786</v>
      </c>
      <c r="D1180" s="15" t="s">
        <v>192</v>
      </c>
      <c r="E1180" s="15" t="s">
        <v>1368</v>
      </c>
      <c r="F1180" s="15" t="s">
        <v>507</v>
      </c>
      <c r="G1180" s="68">
        <v>2032.82</v>
      </c>
      <c r="H1180" s="68">
        <v>2032.82</v>
      </c>
      <c r="I1180" s="69">
        <v>0</v>
      </c>
    </row>
    <row r="1181" spans="2:9" x14ac:dyDescent="0.25">
      <c r="B1181" s="14">
        <f t="shared" si="33"/>
        <v>414</v>
      </c>
      <c r="C1181" s="14" t="s">
        <v>1787</v>
      </c>
      <c r="D1181" s="15" t="s">
        <v>192</v>
      </c>
      <c r="E1181" s="15" t="s">
        <v>1368</v>
      </c>
      <c r="F1181" s="15" t="s">
        <v>507</v>
      </c>
      <c r="G1181" s="68">
        <v>2032.82</v>
      </c>
      <c r="H1181" s="68">
        <v>2032.82</v>
      </c>
      <c r="I1181" s="69">
        <v>0</v>
      </c>
    </row>
    <row r="1182" spans="2:9" x14ac:dyDescent="0.25">
      <c r="B1182" s="14">
        <f t="shared" si="33"/>
        <v>415</v>
      </c>
      <c r="C1182" s="14" t="s">
        <v>1788</v>
      </c>
      <c r="D1182" s="15" t="s">
        <v>192</v>
      </c>
      <c r="E1182" s="15" t="s">
        <v>1368</v>
      </c>
      <c r="F1182" s="15" t="s">
        <v>507</v>
      </c>
      <c r="G1182" s="68">
        <v>1863.42</v>
      </c>
      <c r="H1182" s="68">
        <v>1863.42</v>
      </c>
      <c r="I1182" s="69">
        <v>0</v>
      </c>
    </row>
    <row r="1183" spans="2:9" x14ac:dyDescent="0.25">
      <c r="B1183" s="14">
        <f t="shared" si="33"/>
        <v>416</v>
      </c>
      <c r="C1183" s="14" t="s">
        <v>1789</v>
      </c>
      <c r="D1183" s="15" t="s">
        <v>192</v>
      </c>
      <c r="E1183" s="15" t="s">
        <v>1368</v>
      </c>
      <c r="F1183" s="15" t="s">
        <v>507</v>
      </c>
      <c r="G1183" s="68">
        <v>2032.82</v>
      </c>
      <c r="H1183" s="68">
        <v>2032.82</v>
      </c>
      <c r="I1183" s="69">
        <v>0</v>
      </c>
    </row>
    <row r="1184" spans="2:9" x14ac:dyDescent="0.25">
      <c r="B1184" s="14">
        <f t="shared" si="33"/>
        <v>417</v>
      </c>
      <c r="C1184" s="14" t="s">
        <v>1790</v>
      </c>
      <c r="D1184" s="15" t="s">
        <v>192</v>
      </c>
      <c r="E1184" s="15" t="s">
        <v>1368</v>
      </c>
      <c r="F1184" s="15" t="s">
        <v>507</v>
      </c>
      <c r="G1184" s="68">
        <v>2032.82</v>
      </c>
      <c r="H1184" s="68">
        <v>2032.82</v>
      </c>
      <c r="I1184" s="69">
        <v>0</v>
      </c>
    </row>
    <row r="1185" spans="2:9" x14ac:dyDescent="0.25">
      <c r="B1185" s="14">
        <f t="shared" si="33"/>
        <v>418</v>
      </c>
      <c r="C1185" s="14" t="s">
        <v>1791</v>
      </c>
      <c r="D1185" s="15" t="s">
        <v>192</v>
      </c>
      <c r="E1185" s="15" t="s">
        <v>1368</v>
      </c>
      <c r="F1185" s="15" t="s">
        <v>507</v>
      </c>
      <c r="G1185" s="68">
        <v>2032.82</v>
      </c>
      <c r="H1185" s="68">
        <v>2032.82</v>
      </c>
      <c r="I1185" s="69">
        <v>0</v>
      </c>
    </row>
    <row r="1186" spans="2:9" x14ac:dyDescent="0.25">
      <c r="B1186" s="14">
        <f t="shared" si="33"/>
        <v>419</v>
      </c>
      <c r="C1186" s="14" t="s">
        <v>1792</v>
      </c>
      <c r="D1186" s="15" t="s">
        <v>192</v>
      </c>
      <c r="E1186" s="15" t="s">
        <v>1368</v>
      </c>
      <c r="F1186" s="15" t="s">
        <v>507</v>
      </c>
      <c r="G1186" s="68">
        <v>4090.32</v>
      </c>
      <c r="H1186" s="68">
        <v>3904.19</v>
      </c>
      <c r="I1186" s="69">
        <v>186.13</v>
      </c>
    </row>
    <row r="1187" spans="2:9" x14ac:dyDescent="0.25">
      <c r="B1187" s="14">
        <f t="shared" si="33"/>
        <v>420</v>
      </c>
      <c r="C1187" s="14" t="s">
        <v>1793</v>
      </c>
      <c r="D1187" s="15" t="s">
        <v>192</v>
      </c>
      <c r="E1187" s="15" t="s">
        <v>1368</v>
      </c>
      <c r="F1187" s="15" t="s">
        <v>507</v>
      </c>
      <c r="G1187" s="68">
        <v>2032.82</v>
      </c>
      <c r="H1187" s="68">
        <v>2032.82</v>
      </c>
      <c r="I1187" s="69">
        <v>0</v>
      </c>
    </row>
    <row r="1188" spans="2:9" x14ac:dyDescent="0.25">
      <c r="B1188" s="14">
        <f t="shared" si="33"/>
        <v>421</v>
      </c>
      <c r="C1188" s="14" t="s">
        <v>1794</v>
      </c>
      <c r="D1188" s="15" t="s">
        <v>192</v>
      </c>
      <c r="E1188" s="15" t="s">
        <v>1368</v>
      </c>
      <c r="F1188" s="15" t="s">
        <v>507</v>
      </c>
      <c r="G1188" s="68">
        <v>2032.82</v>
      </c>
      <c r="H1188" s="68">
        <v>2032.82</v>
      </c>
      <c r="I1188" s="69">
        <v>0</v>
      </c>
    </row>
    <row r="1189" spans="2:9" x14ac:dyDescent="0.25">
      <c r="B1189" s="14">
        <f t="shared" si="33"/>
        <v>422</v>
      </c>
      <c r="C1189" s="14" t="s">
        <v>1795</v>
      </c>
      <c r="D1189" s="15" t="s">
        <v>192</v>
      </c>
      <c r="E1189" s="15" t="s">
        <v>1368</v>
      </c>
      <c r="F1189" s="15" t="s">
        <v>507</v>
      </c>
      <c r="G1189" s="68">
        <v>2032.82</v>
      </c>
      <c r="H1189" s="68">
        <v>2032.82</v>
      </c>
      <c r="I1189" s="69">
        <v>0</v>
      </c>
    </row>
    <row r="1190" spans="2:9" x14ac:dyDescent="0.25">
      <c r="B1190" s="14">
        <f t="shared" si="33"/>
        <v>423</v>
      </c>
      <c r="C1190" s="14" t="s">
        <v>1796</v>
      </c>
      <c r="D1190" s="15" t="s">
        <v>192</v>
      </c>
      <c r="E1190" s="15" t="s">
        <v>1368</v>
      </c>
      <c r="F1190" s="15" t="s">
        <v>507</v>
      </c>
      <c r="G1190" s="68">
        <v>1694.02</v>
      </c>
      <c r="H1190" s="68">
        <v>1694.02</v>
      </c>
      <c r="I1190" s="69">
        <v>0</v>
      </c>
    </row>
    <row r="1191" spans="2:9" x14ac:dyDescent="0.25">
      <c r="B1191" s="14">
        <f t="shared" si="33"/>
        <v>424</v>
      </c>
      <c r="C1191" s="14" t="s">
        <v>1797</v>
      </c>
      <c r="D1191" s="15" t="s">
        <v>192</v>
      </c>
      <c r="E1191" s="15" t="s">
        <v>1368</v>
      </c>
      <c r="F1191" s="15" t="s">
        <v>507</v>
      </c>
      <c r="G1191" s="68">
        <v>2032.82</v>
      </c>
      <c r="H1191" s="68">
        <v>2032.82</v>
      </c>
      <c r="I1191" s="69">
        <v>0</v>
      </c>
    </row>
    <row r="1192" spans="2:9" x14ac:dyDescent="0.25">
      <c r="B1192" s="14">
        <f t="shared" si="33"/>
        <v>425</v>
      </c>
      <c r="C1192" s="14" t="s">
        <v>1798</v>
      </c>
      <c r="D1192" s="15" t="s">
        <v>192</v>
      </c>
      <c r="E1192" s="15" t="s">
        <v>1368</v>
      </c>
      <c r="F1192" s="15" t="s">
        <v>507</v>
      </c>
      <c r="G1192" s="68">
        <v>2032.82</v>
      </c>
      <c r="H1192" s="68">
        <v>2032.82</v>
      </c>
      <c r="I1192" s="69">
        <v>0</v>
      </c>
    </row>
    <row r="1193" spans="2:9" x14ac:dyDescent="0.25">
      <c r="B1193" s="14">
        <f t="shared" si="33"/>
        <v>426</v>
      </c>
      <c r="C1193" s="14" t="s">
        <v>1799</v>
      </c>
      <c r="D1193" s="15" t="s">
        <v>192</v>
      </c>
      <c r="E1193" s="15" t="s">
        <v>1368</v>
      </c>
      <c r="F1193" s="15" t="s">
        <v>507</v>
      </c>
      <c r="G1193" s="68">
        <v>2032.82</v>
      </c>
      <c r="H1193" s="68">
        <v>2032.82</v>
      </c>
      <c r="I1193" s="69">
        <v>0</v>
      </c>
    </row>
    <row r="1194" spans="2:9" x14ac:dyDescent="0.25">
      <c r="B1194" s="14">
        <f t="shared" si="33"/>
        <v>427</v>
      </c>
      <c r="C1194" s="14" t="s">
        <v>1800</v>
      </c>
      <c r="D1194" s="15" t="s">
        <v>192</v>
      </c>
      <c r="E1194" s="15" t="s">
        <v>1368</v>
      </c>
      <c r="F1194" s="15" t="s">
        <v>507</v>
      </c>
      <c r="G1194" s="68">
        <v>2032.82</v>
      </c>
      <c r="H1194" s="68">
        <v>2032.82</v>
      </c>
      <c r="I1194" s="69">
        <v>0</v>
      </c>
    </row>
    <row r="1195" spans="2:9" x14ac:dyDescent="0.25">
      <c r="B1195" s="14">
        <f t="shared" si="33"/>
        <v>428</v>
      </c>
      <c r="C1195" s="14" t="s">
        <v>1801</v>
      </c>
      <c r="D1195" s="15" t="s">
        <v>192</v>
      </c>
      <c r="E1195" s="15" t="s">
        <v>1368</v>
      </c>
      <c r="F1195" s="15" t="s">
        <v>507</v>
      </c>
      <c r="G1195" s="68">
        <v>2032.82</v>
      </c>
      <c r="H1195" s="68">
        <v>2032.82</v>
      </c>
      <c r="I1195" s="69">
        <v>0</v>
      </c>
    </row>
    <row r="1196" spans="2:9" x14ac:dyDescent="0.25">
      <c r="B1196" s="14">
        <f t="shared" si="33"/>
        <v>429</v>
      </c>
      <c r="C1196" s="14" t="s">
        <v>1802</v>
      </c>
      <c r="D1196" s="15" t="s">
        <v>192</v>
      </c>
      <c r="E1196" s="15" t="s">
        <v>1368</v>
      </c>
      <c r="F1196" s="15" t="s">
        <v>507</v>
      </c>
      <c r="G1196" s="68">
        <v>2032.82</v>
      </c>
      <c r="H1196" s="68">
        <v>2032.82</v>
      </c>
      <c r="I1196" s="69">
        <v>0</v>
      </c>
    </row>
    <row r="1197" spans="2:9" x14ac:dyDescent="0.25">
      <c r="B1197" s="14">
        <f t="shared" si="33"/>
        <v>430</v>
      </c>
      <c r="C1197" s="14" t="s">
        <v>1803</v>
      </c>
      <c r="D1197" s="15" t="s">
        <v>192</v>
      </c>
      <c r="E1197" s="15" t="s">
        <v>1368</v>
      </c>
      <c r="F1197" s="15" t="s">
        <v>507</v>
      </c>
      <c r="G1197" s="68">
        <v>1694.02</v>
      </c>
      <c r="H1197" s="68">
        <v>1694.02</v>
      </c>
      <c r="I1197" s="69">
        <v>0</v>
      </c>
    </row>
    <row r="1198" spans="2:9" x14ac:dyDescent="0.25">
      <c r="B1198" s="14">
        <f t="shared" si="33"/>
        <v>431</v>
      </c>
      <c r="C1198" s="14" t="s">
        <v>1804</v>
      </c>
      <c r="D1198" s="15" t="s">
        <v>192</v>
      </c>
      <c r="E1198" s="15" t="s">
        <v>1368</v>
      </c>
      <c r="F1198" s="15" t="s">
        <v>507</v>
      </c>
      <c r="G1198" s="68">
        <v>1694.02</v>
      </c>
      <c r="H1198" s="68">
        <v>1694.02</v>
      </c>
      <c r="I1198" s="69">
        <v>0</v>
      </c>
    </row>
    <row r="1199" spans="2:9" x14ac:dyDescent="0.25">
      <c r="B1199" s="14">
        <f t="shared" si="33"/>
        <v>432</v>
      </c>
      <c r="C1199" s="14" t="s">
        <v>1805</v>
      </c>
      <c r="D1199" s="15" t="s">
        <v>192</v>
      </c>
      <c r="E1199" s="15" t="s">
        <v>1368</v>
      </c>
      <c r="F1199" s="15" t="s">
        <v>507</v>
      </c>
      <c r="G1199" s="68">
        <v>1694.02</v>
      </c>
      <c r="H1199" s="68">
        <v>1694.02</v>
      </c>
      <c r="I1199" s="69">
        <v>0</v>
      </c>
    </row>
    <row r="1200" spans="2:9" x14ac:dyDescent="0.25">
      <c r="B1200" s="14">
        <f t="shared" si="33"/>
        <v>433</v>
      </c>
      <c r="C1200" s="14" t="s">
        <v>1806</v>
      </c>
      <c r="D1200" s="15" t="s">
        <v>192</v>
      </c>
      <c r="E1200" s="15" t="s">
        <v>1368</v>
      </c>
      <c r="F1200" s="15" t="s">
        <v>507</v>
      </c>
      <c r="G1200" s="68">
        <v>2032.82</v>
      </c>
      <c r="H1200" s="68">
        <v>2032.82</v>
      </c>
      <c r="I1200" s="69">
        <v>0</v>
      </c>
    </row>
    <row r="1201" spans="2:9" x14ac:dyDescent="0.25">
      <c r="B1201" s="14">
        <f t="shared" si="33"/>
        <v>434</v>
      </c>
      <c r="C1201" s="14" t="s">
        <v>1807</v>
      </c>
      <c r="D1201" s="15" t="s">
        <v>279</v>
      </c>
      <c r="E1201" s="15" t="s">
        <v>1368</v>
      </c>
      <c r="F1201" s="15" t="s">
        <v>507</v>
      </c>
      <c r="G1201" s="68">
        <v>2116.98</v>
      </c>
      <c r="H1201" s="68">
        <v>2116.98</v>
      </c>
      <c r="I1201" s="69">
        <v>0</v>
      </c>
    </row>
    <row r="1202" spans="2:9" x14ac:dyDescent="0.25">
      <c r="B1202" s="14">
        <f t="shared" si="33"/>
        <v>435</v>
      </c>
      <c r="C1202" s="14" t="s">
        <v>1808</v>
      </c>
      <c r="D1202" s="15" t="s">
        <v>192</v>
      </c>
      <c r="E1202" s="15" t="s">
        <v>1368</v>
      </c>
      <c r="F1202" s="15" t="s">
        <v>507</v>
      </c>
      <c r="G1202" s="68">
        <v>2406.54</v>
      </c>
      <c r="H1202" s="68">
        <v>2406.54</v>
      </c>
      <c r="I1202" s="69">
        <v>0</v>
      </c>
    </row>
    <row r="1203" spans="2:9" x14ac:dyDescent="0.25">
      <c r="B1203" s="14">
        <f t="shared" si="33"/>
        <v>436</v>
      </c>
      <c r="C1203" s="14" t="s">
        <v>1809</v>
      </c>
      <c r="D1203" s="15" t="s">
        <v>192</v>
      </c>
      <c r="E1203" s="15" t="s">
        <v>1368</v>
      </c>
      <c r="F1203" s="15" t="s">
        <v>507</v>
      </c>
      <c r="G1203" s="68">
        <v>2406.54</v>
      </c>
      <c r="H1203" s="68">
        <v>2406.54</v>
      </c>
      <c r="I1203" s="69">
        <v>0</v>
      </c>
    </row>
    <row r="1204" spans="2:9" x14ac:dyDescent="0.25">
      <c r="B1204" s="14">
        <f t="shared" si="33"/>
        <v>437</v>
      </c>
      <c r="C1204" s="14" t="s">
        <v>1810</v>
      </c>
      <c r="D1204" s="15" t="s">
        <v>192</v>
      </c>
      <c r="E1204" s="15" t="s">
        <v>1368</v>
      </c>
      <c r="F1204" s="15" t="s">
        <v>507</v>
      </c>
      <c r="G1204" s="68">
        <v>3816.72</v>
      </c>
      <c r="H1204" s="68">
        <v>3710.7</v>
      </c>
      <c r="I1204" s="69">
        <v>106.02</v>
      </c>
    </row>
    <row r="1205" spans="2:9" x14ac:dyDescent="0.25">
      <c r="B1205" s="14">
        <f t="shared" si="33"/>
        <v>438</v>
      </c>
      <c r="C1205" s="14" t="s">
        <v>1811</v>
      </c>
      <c r="D1205" s="15" t="s">
        <v>192</v>
      </c>
      <c r="E1205" s="15" t="s">
        <v>1368</v>
      </c>
      <c r="F1205" s="15" t="s">
        <v>507</v>
      </c>
      <c r="G1205" s="68">
        <v>3816.72</v>
      </c>
      <c r="H1205" s="68">
        <v>3710.7</v>
      </c>
      <c r="I1205" s="69">
        <v>106.02</v>
      </c>
    </row>
    <row r="1206" spans="2:9" x14ac:dyDescent="0.25">
      <c r="B1206" s="14">
        <f t="shared" si="33"/>
        <v>439</v>
      </c>
      <c r="C1206" s="14" t="s">
        <v>1812</v>
      </c>
      <c r="D1206" s="15" t="s">
        <v>192</v>
      </c>
      <c r="E1206" s="15" t="s">
        <v>1368</v>
      </c>
      <c r="F1206" s="15" t="s">
        <v>507</v>
      </c>
      <c r="G1206" s="68">
        <v>2032.82</v>
      </c>
      <c r="H1206" s="68">
        <v>2032.82</v>
      </c>
      <c r="I1206" s="69">
        <v>0</v>
      </c>
    </row>
    <row r="1207" spans="2:9" x14ac:dyDescent="0.25">
      <c r="B1207" s="14">
        <f t="shared" si="33"/>
        <v>440</v>
      </c>
      <c r="C1207" s="14" t="s">
        <v>1813</v>
      </c>
      <c r="D1207" s="15" t="s">
        <v>192</v>
      </c>
      <c r="E1207" s="15" t="s">
        <v>1368</v>
      </c>
      <c r="F1207" s="15" t="s">
        <v>507</v>
      </c>
      <c r="G1207" s="68">
        <v>2032.82</v>
      </c>
      <c r="H1207" s="68">
        <v>2032.82</v>
      </c>
      <c r="I1207" s="69">
        <v>0</v>
      </c>
    </row>
    <row r="1208" spans="2:9" x14ac:dyDescent="0.25">
      <c r="B1208" s="14">
        <f t="shared" si="33"/>
        <v>441</v>
      </c>
      <c r="C1208" s="14" t="s">
        <v>1814</v>
      </c>
      <c r="D1208" s="15" t="s">
        <v>192</v>
      </c>
      <c r="E1208" s="15" t="s">
        <v>1368</v>
      </c>
      <c r="F1208" s="15" t="s">
        <v>507</v>
      </c>
      <c r="G1208" s="68">
        <v>1</v>
      </c>
      <c r="H1208" s="68">
        <v>0</v>
      </c>
      <c r="I1208" s="69">
        <v>1</v>
      </c>
    </row>
    <row r="1209" spans="2:9" x14ac:dyDescent="0.25">
      <c r="B1209" s="14">
        <f t="shared" si="33"/>
        <v>442</v>
      </c>
      <c r="C1209" s="14" t="s">
        <v>1815</v>
      </c>
      <c r="D1209" s="15" t="s">
        <v>192</v>
      </c>
      <c r="E1209" s="15" t="s">
        <v>1368</v>
      </c>
      <c r="F1209" s="15" t="s">
        <v>507</v>
      </c>
      <c r="G1209" s="68">
        <v>1</v>
      </c>
      <c r="H1209" s="68">
        <v>0</v>
      </c>
      <c r="I1209" s="69">
        <v>1</v>
      </c>
    </row>
    <row r="1210" spans="2:9" x14ac:dyDescent="0.25">
      <c r="B1210" s="14">
        <f t="shared" si="33"/>
        <v>443</v>
      </c>
      <c r="C1210" s="14" t="s">
        <v>1816</v>
      </c>
      <c r="D1210" s="15" t="s">
        <v>192</v>
      </c>
      <c r="E1210" s="15" t="s">
        <v>1368</v>
      </c>
      <c r="F1210" s="15" t="s">
        <v>507</v>
      </c>
      <c r="G1210" s="68">
        <v>3043.8</v>
      </c>
      <c r="H1210" s="68">
        <v>3043.8</v>
      </c>
      <c r="I1210" s="69">
        <v>0</v>
      </c>
    </row>
    <row r="1211" spans="2:9" x14ac:dyDescent="0.25">
      <c r="B1211" s="14">
        <f t="shared" si="33"/>
        <v>444</v>
      </c>
      <c r="C1211" s="14" t="s">
        <v>1817</v>
      </c>
      <c r="D1211" s="15" t="s">
        <v>192</v>
      </c>
      <c r="E1211" s="15" t="s">
        <v>1368</v>
      </c>
      <c r="F1211" s="15" t="s">
        <v>507</v>
      </c>
      <c r="G1211" s="68">
        <v>3043.8</v>
      </c>
      <c r="H1211" s="68">
        <v>3043.8</v>
      </c>
      <c r="I1211" s="69">
        <v>0</v>
      </c>
    </row>
    <row r="1212" spans="2:9" x14ac:dyDescent="0.25">
      <c r="B1212" s="14">
        <f t="shared" si="33"/>
        <v>445</v>
      </c>
      <c r="C1212" s="14" t="s">
        <v>1818</v>
      </c>
      <c r="D1212" s="15" t="s">
        <v>192</v>
      </c>
      <c r="E1212" s="15" t="s">
        <v>1368</v>
      </c>
      <c r="F1212" s="15" t="s">
        <v>507</v>
      </c>
      <c r="G1212" s="68">
        <v>3043.8</v>
      </c>
      <c r="H1212" s="68">
        <v>3043.8</v>
      </c>
      <c r="I1212" s="69">
        <v>0</v>
      </c>
    </row>
    <row r="1213" spans="2:9" x14ac:dyDescent="0.25">
      <c r="B1213" s="14">
        <f t="shared" si="33"/>
        <v>446</v>
      </c>
      <c r="C1213" s="14" t="s">
        <v>1819</v>
      </c>
      <c r="D1213" s="15" t="s">
        <v>192</v>
      </c>
      <c r="E1213" s="15" t="s">
        <v>1368</v>
      </c>
      <c r="F1213" s="15" t="s">
        <v>507</v>
      </c>
      <c r="G1213" s="68">
        <v>2109</v>
      </c>
      <c r="H1213" s="68">
        <v>2109</v>
      </c>
      <c r="I1213" s="69">
        <v>0</v>
      </c>
    </row>
    <row r="1214" spans="2:9" x14ac:dyDescent="0.25">
      <c r="B1214" s="14">
        <f t="shared" si="33"/>
        <v>447</v>
      </c>
      <c r="C1214" s="14" t="s">
        <v>1820</v>
      </c>
      <c r="D1214" s="15" t="s">
        <v>192</v>
      </c>
      <c r="E1214" s="15" t="s">
        <v>1368</v>
      </c>
      <c r="F1214" s="15" t="s">
        <v>507</v>
      </c>
      <c r="G1214" s="68">
        <v>3648</v>
      </c>
      <c r="H1214" s="68">
        <v>3610</v>
      </c>
      <c r="I1214" s="69">
        <v>38</v>
      </c>
    </row>
    <row r="1215" spans="2:9" x14ac:dyDescent="0.25">
      <c r="B1215" s="14">
        <f t="shared" si="33"/>
        <v>448</v>
      </c>
      <c r="C1215" s="14" t="s">
        <v>1821</v>
      </c>
      <c r="D1215" s="15" t="s">
        <v>192</v>
      </c>
      <c r="E1215" s="15" t="s">
        <v>1368</v>
      </c>
      <c r="F1215" s="15" t="s">
        <v>507</v>
      </c>
      <c r="G1215" s="68">
        <v>5825.4</v>
      </c>
      <c r="H1215" s="68">
        <v>5704.21</v>
      </c>
      <c r="I1215" s="69">
        <v>121.19</v>
      </c>
    </row>
    <row r="1216" spans="2:9" x14ac:dyDescent="0.25">
      <c r="B1216" s="14">
        <f t="shared" si="33"/>
        <v>449</v>
      </c>
      <c r="C1216" s="14" t="s">
        <v>1822</v>
      </c>
      <c r="D1216" s="15" t="s">
        <v>192</v>
      </c>
      <c r="E1216" s="15" t="s">
        <v>1368</v>
      </c>
      <c r="F1216" s="15" t="s">
        <v>507</v>
      </c>
      <c r="G1216" s="68">
        <v>5825.4</v>
      </c>
      <c r="H1216" s="68">
        <v>5704.21</v>
      </c>
      <c r="I1216" s="69">
        <v>121.19</v>
      </c>
    </row>
    <row r="1217" spans="2:9" x14ac:dyDescent="0.25">
      <c r="B1217" s="14">
        <f t="shared" si="33"/>
        <v>450</v>
      </c>
      <c r="C1217" s="14" t="s">
        <v>1823</v>
      </c>
      <c r="D1217" s="15" t="s">
        <v>192</v>
      </c>
      <c r="E1217" s="15" t="s">
        <v>1368</v>
      </c>
      <c r="F1217" s="15" t="s">
        <v>507</v>
      </c>
      <c r="G1217" s="68">
        <v>5825.4</v>
      </c>
      <c r="H1217" s="68">
        <v>5704.21</v>
      </c>
      <c r="I1217" s="69">
        <v>121.19</v>
      </c>
    </row>
    <row r="1218" spans="2:9" x14ac:dyDescent="0.25">
      <c r="B1218" s="14">
        <f t="shared" ref="B1218:B1281" si="34">+B1217+1</f>
        <v>451</v>
      </c>
      <c r="C1218" s="14" t="s">
        <v>1824</v>
      </c>
      <c r="D1218" s="15" t="s">
        <v>192</v>
      </c>
      <c r="E1218" s="15" t="s">
        <v>1368</v>
      </c>
      <c r="F1218" s="15" t="s">
        <v>507</v>
      </c>
      <c r="G1218" s="68">
        <v>2178.65</v>
      </c>
      <c r="H1218" s="68">
        <v>2178.65</v>
      </c>
      <c r="I1218" s="69">
        <v>0</v>
      </c>
    </row>
    <row r="1219" spans="2:9" x14ac:dyDescent="0.25">
      <c r="B1219" s="14">
        <f t="shared" si="34"/>
        <v>452</v>
      </c>
      <c r="C1219" s="14" t="s">
        <v>1825</v>
      </c>
      <c r="D1219" s="15" t="s">
        <v>192</v>
      </c>
      <c r="E1219" s="15" t="s">
        <v>1368</v>
      </c>
      <c r="F1219" s="15" t="s">
        <v>507</v>
      </c>
      <c r="G1219" s="68">
        <v>5825.4</v>
      </c>
      <c r="H1219" s="68">
        <v>5704.21</v>
      </c>
      <c r="I1219" s="69">
        <v>121.19</v>
      </c>
    </row>
    <row r="1220" spans="2:9" x14ac:dyDescent="0.25">
      <c r="B1220" s="14">
        <f t="shared" si="34"/>
        <v>453</v>
      </c>
      <c r="C1220" s="14" t="s">
        <v>1826</v>
      </c>
      <c r="D1220" s="15" t="s">
        <v>192</v>
      </c>
      <c r="E1220" s="15" t="s">
        <v>1368</v>
      </c>
      <c r="F1220" s="15" t="s">
        <v>507</v>
      </c>
      <c r="G1220" s="68">
        <v>4090.32</v>
      </c>
      <c r="H1220" s="68">
        <v>3904.19</v>
      </c>
      <c r="I1220" s="69">
        <v>186.13</v>
      </c>
    </row>
    <row r="1221" spans="2:9" x14ac:dyDescent="0.25">
      <c r="B1221" s="14">
        <f t="shared" si="34"/>
        <v>454</v>
      </c>
      <c r="C1221" s="14" t="s">
        <v>1827</v>
      </c>
      <c r="D1221" s="15" t="s">
        <v>192</v>
      </c>
      <c r="E1221" s="15" t="s">
        <v>1368</v>
      </c>
      <c r="F1221" s="15" t="s">
        <v>507</v>
      </c>
      <c r="G1221" s="68">
        <v>4090.32</v>
      </c>
      <c r="H1221" s="68">
        <v>3904.19</v>
      </c>
      <c r="I1221" s="69">
        <v>186.13</v>
      </c>
    </row>
    <row r="1222" spans="2:9" x14ac:dyDescent="0.25">
      <c r="B1222" s="14">
        <f t="shared" si="34"/>
        <v>455</v>
      </c>
      <c r="C1222" s="14" t="s">
        <v>1828</v>
      </c>
      <c r="D1222" s="15" t="s">
        <v>192</v>
      </c>
      <c r="E1222" s="15" t="s">
        <v>1368</v>
      </c>
      <c r="F1222" s="15" t="s">
        <v>507</v>
      </c>
      <c r="G1222" s="68">
        <v>1</v>
      </c>
      <c r="H1222" s="68">
        <v>0</v>
      </c>
      <c r="I1222" s="69">
        <v>1</v>
      </c>
    </row>
    <row r="1223" spans="2:9" x14ac:dyDescent="0.25">
      <c r="B1223" s="14">
        <f t="shared" si="34"/>
        <v>456</v>
      </c>
      <c r="C1223" s="14" t="s">
        <v>1829</v>
      </c>
      <c r="D1223" s="15" t="s">
        <v>192</v>
      </c>
      <c r="E1223" s="15" t="s">
        <v>1368</v>
      </c>
      <c r="F1223" s="15" t="s">
        <v>507</v>
      </c>
      <c r="G1223" s="68">
        <v>4089.18</v>
      </c>
      <c r="H1223" s="68">
        <v>3180.44</v>
      </c>
      <c r="I1223" s="69">
        <v>908.74</v>
      </c>
    </row>
    <row r="1224" spans="2:9" x14ac:dyDescent="0.25">
      <c r="B1224" s="14">
        <f t="shared" si="34"/>
        <v>457</v>
      </c>
      <c r="C1224" s="14" t="s">
        <v>1830</v>
      </c>
      <c r="D1224" s="15" t="s">
        <v>192</v>
      </c>
      <c r="E1224" s="15" t="s">
        <v>1368</v>
      </c>
      <c r="F1224" s="15" t="s">
        <v>507</v>
      </c>
      <c r="G1224" s="68">
        <v>6890</v>
      </c>
      <c r="H1224" s="68">
        <v>4210.51</v>
      </c>
      <c r="I1224" s="69">
        <v>2679.49</v>
      </c>
    </row>
    <row r="1225" spans="2:9" x14ac:dyDescent="0.25">
      <c r="B1225" s="14">
        <f t="shared" si="34"/>
        <v>458</v>
      </c>
      <c r="C1225" s="14" t="s">
        <v>1831</v>
      </c>
      <c r="D1225" s="15" t="s">
        <v>192</v>
      </c>
      <c r="E1225" s="15" t="s">
        <v>1368</v>
      </c>
      <c r="F1225" s="15" t="s">
        <v>507</v>
      </c>
      <c r="G1225" s="68">
        <v>6890</v>
      </c>
      <c r="H1225" s="68">
        <v>4210.51</v>
      </c>
      <c r="I1225" s="69">
        <v>2679.49</v>
      </c>
    </row>
    <row r="1226" spans="2:9" x14ac:dyDescent="0.25">
      <c r="B1226" s="14">
        <f t="shared" si="34"/>
        <v>459</v>
      </c>
      <c r="C1226" s="14" t="s">
        <v>1832</v>
      </c>
      <c r="D1226" s="15" t="s">
        <v>192</v>
      </c>
      <c r="E1226" s="15" t="s">
        <v>1368</v>
      </c>
      <c r="F1226" s="15" t="s">
        <v>507</v>
      </c>
      <c r="G1226" s="68">
        <v>4514.3999999999996</v>
      </c>
      <c r="H1226" s="68">
        <v>4326.3</v>
      </c>
      <c r="I1226" s="69">
        <v>188.1</v>
      </c>
    </row>
    <row r="1227" spans="2:9" x14ac:dyDescent="0.25">
      <c r="B1227" s="14">
        <f t="shared" si="34"/>
        <v>460</v>
      </c>
      <c r="C1227" s="14" t="s">
        <v>1833</v>
      </c>
      <c r="D1227" s="15" t="s">
        <v>378</v>
      </c>
      <c r="E1227" s="15" t="s">
        <v>1368</v>
      </c>
      <c r="F1227" s="15" t="s">
        <v>507</v>
      </c>
      <c r="G1227" s="68">
        <v>2032.82</v>
      </c>
      <c r="H1227" s="68">
        <v>2032.82</v>
      </c>
      <c r="I1227" s="69">
        <v>0</v>
      </c>
    </row>
    <row r="1228" spans="2:9" x14ac:dyDescent="0.25">
      <c r="B1228" s="14">
        <f t="shared" si="34"/>
        <v>461</v>
      </c>
      <c r="C1228" s="14" t="s">
        <v>1834</v>
      </c>
      <c r="D1228" s="15" t="s">
        <v>378</v>
      </c>
      <c r="E1228" s="15" t="s">
        <v>1368</v>
      </c>
      <c r="F1228" s="15" t="s">
        <v>507</v>
      </c>
      <c r="G1228" s="68">
        <v>2032.82</v>
      </c>
      <c r="H1228" s="68">
        <v>2032.82</v>
      </c>
      <c r="I1228" s="69">
        <v>0</v>
      </c>
    </row>
    <row r="1229" spans="2:9" x14ac:dyDescent="0.25">
      <c r="B1229" s="14">
        <f t="shared" si="34"/>
        <v>462</v>
      </c>
      <c r="C1229" s="14" t="s">
        <v>1835</v>
      </c>
      <c r="D1229" s="15" t="s">
        <v>378</v>
      </c>
      <c r="E1229" s="15" t="s">
        <v>1368</v>
      </c>
      <c r="F1229" s="15" t="s">
        <v>507</v>
      </c>
      <c r="G1229" s="68">
        <v>2032.82</v>
      </c>
      <c r="H1229" s="68">
        <v>2032.82</v>
      </c>
      <c r="I1229" s="69">
        <v>0</v>
      </c>
    </row>
    <row r="1230" spans="2:9" x14ac:dyDescent="0.25">
      <c r="B1230" s="14">
        <f t="shared" si="34"/>
        <v>463</v>
      </c>
      <c r="C1230" s="14" t="s">
        <v>1836</v>
      </c>
      <c r="D1230" s="15" t="s">
        <v>378</v>
      </c>
      <c r="E1230" s="15" t="s">
        <v>1368</v>
      </c>
      <c r="F1230" s="15" t="s">
        <v>507</v>
      </c>
      <c r="G1230" s="68">
        <v>2032.82</v>
      </c>
      <c r="H1230" s="68">
        <v>2032.82</v>
      </c>
      <c r="I1230" s="69">
        <v>0</v>
      </c>
    </row>
    <row r="1231" spans="2:9" x14ac:dyDescent="0.25">
      <c r="B1231" s="14">
        <f t="shared" si="34"/>
        <v>464</v>
      </c>
      <c r="C1231" s="14" t="s">
        <v>1837</v>
      </c>
      <c r="D1231" s="15" t="s">
        <v>378</v>
      </c>
      <c r="E1231" s="15" t="s">
        <v>1368</v>
      </c>
      <c r="F1231" s="15" t="s">
        <v>507</v>
      </c>
      <c r="G1231" s="68">
        <v>2032.82</v>
      </c>
      <c r="H1231" s="68">
        <v>2032.82</v>
      </c>
      <c r="I1231" s="69">
        <v>0</v>
      </c>
    </row>
    <row r="1232" spans="2:9" x14ac:dyDescent="0.25">
      <c r="B1232" s="14">
        <f t="shared" si="34"/>
        <v>465</v>
      </c>
      <c r="C1232" s="14" t="s">
        <v>1838</v>
      </c>
      <c r="D1232" s="15" t="s">
        <v>378</v>
      </c>
      <c r="E1232" s="15" t="s">
        <v>1368</v>
      </c>
      <c r="F1232" s="15" t="s">
        <v>507</v>
      </c>
      <c r="G1232" s="68">
        <v>2032.82</v>
      </c>
      <c r="H1232" s="68">
        <v>2032.82</v>
      </c>
      <c r="I1232" s="69">
        <v>0</v>
      </c>
    </row>
    <row r="1233" spans="2:9" x14ac:dyDescent="0.25">
      <c r="B1233" s="14">
        <f t="shared" si="34"/>
        <v>466</v>
      </c>
      <c r="C1233" s="14" t="s">
        <v>1839</v>
      </c>
      <c r="D1233" s="15" t="s">
        <v>378</v>
      </c>
      <c r="E1233" s="15" t="s">
        <v>1368</v>
      </c>
      <c r="F1233" s="15" t="s">
        <v>507</v>
      </c>
      <c r="G1233" s="68">
        <v>2032.82</v>
      </c>
      <c r="H1233" s="68">
        <v>2032.82</v>
      </c>
      <c r="I1233" s="69">
        <v>0</v>
      </c>
    </row>
    <row r="1234" spans="2:9" x14ac:dyDescent="0.25">
      <c r="B1234" s="14">
        <f t="shared" si="34"/>
        <v>467</v>
      </c>
      <c r="C1234" s="14" t="s">
        <v>1840</v>
      </c>
      <c r="D1234" s="15" t="s">
        <v>373</v>
      </c>
      <c r="E1234" s="15" t="s">
        <v>1368</v>
      </c>
      <c r="F1234" s="15" t="s">
        <v>507</v>
      </c>
      <c r="G1234" s="68">
        <v>2032.82</v>
      </c>
      <c r="H1234" s="68">
        <v>1916.36</v>
      </c>
      <c r="I1234" s="69">
        <v>116.46</v>
      </c>
    </row>
    <row r="1235" spans="2:9" x14ac:dyDescent="0.25">
      <c r="B1235" s="14">
        <f t="shared" si="34"/>
        <v>468</v>
      </c>
      <c r="C1235" s="14" t="s">
        <v>1841</v>
      </c>
      <c r="D1235" s="15" t="s">
        <v>383</v>
      </c>
      <c r="E1235" s="15" t="s">
        <v>1368</v>
      </c>
      <c r="F1235" s="15" t="s">
        <v>507</v>
      </c>
      <c r="G1235" s="68">
        <v>2651.64</v>
      </c>
      <c r="H1235" s="68">
        <v>2651.64</v>
      </c>
      <c r="I1235" s="69">
        <v>0</v>
      </c>
    </row>
    <row r="1236" spans="2:9" x14ac:dyDescent="0.25">
      <c r="B1236" s="14">
        <f t="shared" si="34"/>
        <v>469</v>
      </c>
      <c r="C1236" s="14" t="s">
        <v>1842</v>
      </c>
      <c r="D1236" s="15" t="s">
        <v>383</v>
      </c>
      <c r="E1236" s="15" t="s">
        <v>1368</v>
      </c>
      <c r="F1236" s="15" t="s">
        <v>507</v>
      </c>
      <c r="G1236" s="68">
        <v>2651.64</v>
      </c>
      <c r="H1236" s="68">
        <v>2651.64</v>
      </c>
      <c r="I1236" s="69">
        <v>0</v>
      </c>
    </row>
    <row r="1237" spans="2:9" x14ac:dyDescent="0.25">
      <c r="B1237" s="14">
        <f t="shared" si="34"/>
        <v>470</v>
      </c>
      <c r="C1237" s="14" t="s">
        <v>1843</v>
      </c>
      <c r="D1237" s="15" t="s">
        <v>383</v>
      </c>
      <c r="E1237" s="15" t="s">
        <v>1368</v>
      </c>
      <c r="F1237" s="15" t="s">
        <v>507</v>
      </c>
      <c r="G1237" s="68">
        <v>2651.64</v>
      </c>
      <c r="H1237" s="68">
        <v>2651.64</v>
      </c>
      <c r="I1237" s="69">
        <v>0</v>
      </c>
    </row>
    <row r="1238" spans="2:9" x14ac:dyDescent="0.25">
      <c r="B1238" s="14">
        <f t="shared" si="34"/>
        <v>471</v>
      </c>
      <c r="C1238" s="14" t="s">
        <v>1844</v>
      </c>
      <c r="D1238" s="15" t="s">
        <v>383</v>
      </c>
      <c r="E1238" s="15" t="s">
        <v>1368</v>
      </c>
      <c r="F1238" s="15" t="s">
        <v>507</v>
      </c>
      <c r="G1238" s="68">
        <v>2651.64</v>
      </c>
      <c r="H1238" s="68">
        <v>2651.64</v>
      </c>
      <c r="I1238" s="69">
        <v>0</v>
      </c>
    </row>
    <row r="1239" spans="2:9" x14ac:dyDescent="0.25">
      <c r="B1239" s="14">
        <f t="shared" si="34"/>
        <v>472</v>
      </c>
      <c r="C1239" s="14" t="s">
        <v>1845</v>
      </c>
      <c r="D1239" s="15" t="s">
        <v>383</v>
      </c>
      <c r="E1239" s="15" t="s">
        <v>1368</v>
      </c>
      <c r="F1239" s="15" t="s">
        <v>507</v>
      </c>
      <c r="G1239" s="68">
        <v>2651.64</v>
      </c>
      <c r="H1239" s="68">
        <v>2651.64</v>
      </c>
      <c r="I1239" s="69">
        <v>0</v>
      </c>
    </row>
    <row r="1240" spans="2:9" x14ac:dyDescent="0.25">
      <c r="B1240" s="14">
        <f t="shared" si="34"/>
        <v>473</v>
      </c>
      <c r="C1240" s="14" t="s">
        <v>1846</v>
      </c>
      <c r="D1240" s="15" t="s">
        <v>436</v>
      </c>
      <c r="E1240" s="15" t="s">
        <v>1368</v>
      </c>
      <c r="F1240" s="15" t="s">
        <v>507</v>
      </c>
      <c r="G1240" s="68">
        <v>3826.98</v>
      </c>
      <c r="H1240" s="68">
        <v>3826.98</v>
      </c>
      <c r="I1240" s="69">
        <v>0</v>
      </c>
    </row>
    <row r="1241" spans="2:9" x14ac:dyDescent="0.25">
      <c r="B1241" s="14">
        <f t="shared" si="34"/>
        <v>474</v>
      </c>
      <c r="C1241" s="14" t="s">
        <v>1847</v>
      </c>
      <c r="D1241" s="15" t="s">
        <v>462</v>
      </c>
      <c r="E1241" s="15" t="s">
        <v>1368</v>
      </c>
      <c r="F1241" s="15" t="s">
        <v>507</v>
      </c>
      <c r="G1241" s="68">
        <v>8521.5</v>
      </c>
      <c r="H1241" s="68">
        <v>8432.7000000000007</v>
      </c>
      <c r="I1241" s="69">
        <v>88.8</v>
      </c>
    </row>
    <row r="1242" spans="2:9" x14ac:dyDescent="0.25">
      <c r="B1242" s="14">
        <f t="shared" si="34"/>
        <v>475</v>
      </c>
      <c r="C1242" s="14" t="s">
        <v>1848</v>
      </c>
      <c r="D1242" s="15" t="s">
        <v>453</v>
      </c>
      <c r="E1242" s="15" t="s">
        <v>1368</v>
      </c>
      <c r="F1242" s="15" t="s">
        <v>507</v>
      </c>
      <c r="G1242" s="68">
        <v>6175</v>
      </c>
      <c r="H1242" s="68">
        <v>6110.69</v>
      </c>
      <c r="I1242" s="69">
        <v>64.31</v>
      </c>
    </row>
    <row r="1243" spans="2:9" x14ac:dyDescent="0.25">
      <c r="B1243" s="14">
        <f t="shared" si="34"/>
        <v>476</v>
      </c>
      <c r="C1243" s="14" t="s">
        <v>1849</v>
      </c>
      <c r="D1243" s="15" t="s">
        <v>419</v>
      </c>
      <c r="E1243" s="15" t="s">
        <v>1368</v>
      </c>
      <c r="F1243" s="15" t="s">
        <v>507</v>
      </c>
      <c r="G1243" s="68">
        <v>2633.4</v>
      </c>
      <c r="H1243" s="68">
        <v>2633.4</v>
      </c>
      <c r="I1243" s="69">
        <v>0</v>
      </c>
    </row>
    <row r="1244" spans="2:9" x14ac:dyDescent="0.25">
      <c r="B1244" s="14">
        <f t="shared" si="34"/>
        <v>477</v>
      </c>
      <c r="C1244" s="14" t="s">
        <v>1850</v>
      </c>
      <c r="D1244" s="15" t="s">
        <v>258</v>
      </c>
      <c r="E1244" s="15" t="s">
        <v>1368</v>
      </c>
      <c r="F1244" s="15" t="s">
        <v>507</v>
      </c>
      <c r="G1244" s="68">
        <v>2032.82</v>
      </c>
      <c r="H1244" s="68">
        <v>2032.82</v>
      </c>
      <c r="I1244" s="69">
        <v>0</v>
      </c>
    </row>
    <row r="1245" spans="2:9" x14ac:dyDescent="0.25">
      <c r="B1245" s="14">
        <f t="shared" si="34"/>
        <v>478</v>
      </c>
      <c r="C1245" s="14" t="s">
        <v>1851</v>
      </c>
      <c r="D1245" s="15" t="s">
        <v>195</v>
      </c>
      <c r="E1245" s="15" t="s">
        <v>1368</v>
      </c>
      <c r="F1245" s="15" t="s">
        <v>507</v>
      </c>
      <c r="G1245" s="68">
        <v>1355.21</v>
      </c>
      <c r="H1245" s="68">
        <v>1355.21</v>
      </c>
      <c r="I1245" s="69">
        <v>0</v>
      </c>
    </row>
    <row r="1246" spans="2:9" x14ac:dyDescent="0.25">
      <c r="B1246" s="14">
        <f t="shared" si="34"/>
        <v>479</v>
      </c>
      <c r="C1246" s="14" t="s">
        <v>1852</v>
      </c>
      <c r="D1246" s="15" t="s">
        <v>195</v>
      </c>
      <c r="E1246" s="15" t="s">
        <v>1368</v>
      </c>
      <c r="F1246" s="15" t="s">
        <v>507</v>
      </c>
      <c r="G1246" s="68">
        <v>4596.99</v>
      </c>
      <c r="H1246" s="68">
        <v>4596.99</v>
      </c>
      <c r="I1246" s="69">
        <v>0</v>
      </c>
    </row>
    <row r="1247" spans="2:9" x14ac:dyDescent="0.25">
      <c r="B1247" s="14">
        <f t="shared" si="34"/>
        <v>480</v>
      </c>
      <c r="C1247" s="14" t="s">
        <v>1853</v>
      </c>
      <c r="D1247" s="15" t="s">
        <v>195</v>
      </c>
      <c r="E1247" s="15" t="s">
        <v>1368</v>
      </c>
      <c r="F1247" s="15" t="s">
        <v>507</v>
      </c>
      <c r="G1247" s="68">
        <v>4596.99</v>
      </c>
      <c r="H1247" s="68">
        <v>4596.99</v>
      </c>
      <c r="I1247" s="69">
        <v>0</v>
      </c>
    </row>
    <row r="1248" spans="2:9" x14ac:dyDescent="0.25">
      <c r="B1248" s="14">
        <f t="shared" si="34"/>
        <v>481</v>
      </c>
      <c r="C1248" s="14" t="s">
        <v>1854</v>
      </c>
      <c r="D1248" s="15" t="s">
        <v>195</v>
      </c>
      <c r="E1248" s="15" t="s">
        <v>1368</v>
      </c>
      <c r="F1248" s="15" t="s">
        <v>507</v>
      </c>
      <c r="G1248" s="68">
        <v>4322.58</v>
      </c>
      <c r="H1248" s="68">
        <v>4322.58</v>
      </c>
      <c r="I1248" s="69">
        <v>0</v>
      </c>
    </row>
    <row r="1249" spans="2:9" x14ac:dyDescent="0.25">
      <c r="B1249" s="14">
        <f t="shared" si="34"/>
        <v>482</v>
      </c>
      <c r="C1249" s="14" t="s">
        <v>1855</v>
      </c>
      <c r="D1249" s="15" t="s">
        <v>195</v>
      </c>
      <c r="E1249" s="15" t="s">
        <v>1368</v>
      </c>
      <c r="F1249" s="15" t="s">
        <v>507</v>
      </c>
      <c r="G1249" s="68">
        <v>4596.99</v>
      </c>
      <c r="H1249" s="68">
        <v>4596.99</v>
      </c>
      <c r="I1249" s="69">
        <v>0</v>
      </c>
    </row>
    <row r="1250" spans="2:9" x14ac:dyDescent="0.25">
      <c r="B1250" s="14">
        <f t="shared" si="34"/>
        <v>483</v>
      </c>
      <c r="C1250" s="14" t="s">
        <v>1856</v>
      </c>
      <c r="D1250" s="15" t="s">
        <v>195</v>
      </c>
      <c r="E1250" s="15" t="s">
        <v>1368</v>
      </c>
      <c r="F1250" s="15" t="s">
        <v>507</v>
      </c>
      <c r="G1250" s="68">
        <v>4322.58</v>
      </c>
      <c r="H1250" s="68">
        <v>4322.58</v>
      </c>
      <c r="I1250" s="69">
        <v>0</v>
      </c>
    </row>
    <row r="1251" spans="2:9" x14ac:dyDescent="0.25">
      <c r="B1251" s="14">
        <f t="shared" si="34"/>
        <v>484</v>
      </c>
      <c r="C1251" s="14" t="s">
        <v>1857</v>
      </c>
      <c r="D1251" s="15" t="s">
        <v>195</v>
      </c>
      <c r="E1251" s="15" t="s">
        <v>1368</v>
      </c>
      <c r="F1251" s="15" t="s">
        <v>507</v>
      </c>
      <c r="G1251" s="68">
        <v>4596.99</v>
      </c>
      <c r="H1251" s="68">
        <v>4596.99</v>
      </c>
      <c r="I1251" s="69">
        <v>0</v>
      </c>
    </row>
    <row r="1252" spans="2:9" x14ac:dyDescent="0.25">
      <c r="B1252" s="14">
        <f t="shared" si="34"/>
        <v>485</v>
      </c>
      <c r="C1252" s="14" t="s">
        <v>1858</v>
      </c>
      <c r="D1252" s="15" t="s">
        <v>195</v>
      </c>
      <c r="E1252" s="15" t="s">
        <v>1368</v>
      </c>
      <c r="F1252" s="15" t="s">
        <v>507</v>
      </c>
      <c r="G1252" s="68">
        <v>4322.58</v>
      </c>
      <c r="H1252" s="68">
        <v>4322.58</v>
      </c>
      <c r="I1252" s="69">
        <v>0</v>
      </c>
    </row>
    <row r="1253" spans="2:9" x14ac:dyDescent="0.25">
      <c r="B1253" s="14">
        <f t="shared" si="34"/>
        <v>486</v>
      </c>
      <c r="C1253" s="14" t="s">
        <v>1859</v>
      </c>
      <c r="D1253" s="15" t="s">
        <v>195</v>
      </c>
      <c r="E1253" s="15" t="s">
        <v>1368</v>
      </c>
      <c r="F1253" s="15" t="s">
        <v>507</v>
      </c>
      <c r="G1253" s="68">
        <v>4322.58</v>
      </c>
      <c r="H1253" s="68">
        <v>4322.58</v>
      </c>
      <c r="I1253" s="69">
        <v>0</v>
      </c>
    </row>
    <row r="1254" spans="2:9" x14ac:dyDescent="0.25">
      <c r="B1254" s="14">
        <f t="shared" si="34"/>
        <v>487</v>
      </c>
      <c r="C1254" s="14" t="s">
        <v>1860</v>
      </c>
      <c r="D1254" s="15" t="s">
        <v>195</v>
      </c>
      <c r="E1254" s="15" t="s">
        <v>1368</v>
      </c>
      <c r="F1254" s="15" t="s">
        <v>507</v>
      </c>
      <c r="G1254" s="68">
        <v>4322.58</v>
      </c>
      <c r="H1254" s="68">
        <v>4322.58</v>
      </c>
      <c r="I1254" s="69">
        <v>0</v>
      </c>
    </row>
    <row r="1255" spans="2:9" x14ac:dyDescent="0.25">
      <c r="B1255" s="14">
        <f t="shared" si="34"/>
        <v>488</v>
      </c>
      <c r="C1255" s="14" t="s">
        <v>1861</v>
      </c>
      <c r="D1255" s="15" t="s">
        <v>1862</v>
      </c>
      <c r="E1255" s="15" t="s">
        <v>1368</v>
      </c>
      <c r="F1255" s="15" t="s">
        <v>507</v>
      </c>
      <c r="G1255" s="68">
        <v>7476.12</v>
      </c>
      <c r="H1255" s="68">
        <v>7268.41</v>
      </c>
      <c r="I1255" s="69">
        <v>207.71</v>
      </c>
    </row>
    <row r="1256" spans="2:9" x14ac:dyDescent="0.25">
      <c r="B1256" s="14">
        <f t="shared" si="34"/>
        <v>489</v>
      </c>
      <c r="C1256" s="14" t="s">
        <v>1863</v>
      </c>
      <c r="D1256" s="15" t="s">
        <v>1862</v>
      </c>
      <c r="E1256" s="15" t="s">
        <v>1368</v>
      </c>
      <c r="F1256" s="15" t="s">
        <v>507</v>
      </c>
      <c r="G1256" s="68">
        <v>7476.12</v>
      </c>
      <c r="H1256" s="68">
        <v>7268.41</v>
      </c>
      <c r="I1256" s="69">
        <v>207.71</v>
      </c>
    </row>
    <row r="1257" spans="2:9" x14ac:dyDescent="0.25">
      <c r="B1257" s="14">
        <f t="shared" si="34"/>
        <v>490</v>
      </c>
      <c r="C1257" s="14" t="s">
        <v>1864</v>
      </c>
      <c r="D1257" s="15" t="s">
        <v>231</v>
      </c>
      <c r="E1257" s="15" t="s">
        <v>1368</v>
      </c>
      <c r="F1257" s="15" t="s">
        <v>507</v>
      </c>
      <c r="G1257" s="68">
        <v>1355.21</v>
      </c>
      <c r="H1257" s="68">
        <v>1355.21</v>
      </c>
      <c r="I1257" s="69">
        <v>0</v>
      </c>
    </row>
    <row r="1258" spans="2:9" x14ac:dyDescent="0.25">
      <c r="B1258" s="14">
        <f t="shared" si="34"/>
        <v>491</v>
      </c>
      <c r="C1258" s="14" t="s">
        <v>1865</v>
      </c>
      <c r="D1258" s="15" t="s">
        <v>395</v>
      </c>
      <c r="E1258" s="15" t="s">
        <v>1368</v>
      </c>
      <c r="F1258" s="15" t="s">
        <v>507</v>
      </c>
      <c r="G1258" s="68">
        <v>1876.44</v>
      </c>
      <c r="H1258" s="68">
        <v>1876.44</v>
      </c>
      <c r="I1258" s="69">
        <v>0</v>
      </c>
    </row>
    <row r="1259" spans="2:9" x14ac:dyDescent="0.25">
      <c r="B1259" s="14">
        <f t="shared" si="34"/>
        <v>492</v>
      </c>
      <c r="C1259" s="14" t="s">
        <v>1866</v>
      </c>
      <c r="D1259" s="15" t="s">
        <v>205</v>
      </c>
      <c r="E1259" s="15" t="s">
        <v>1368</v>
      </c>
      <c r="F1259" s="15" t="s">
        <v>507</v>
      </c>
      <c r="G1259" s="68">
        <v>1</v>
      </c>
      <c r="H1259" s="68">
        <v>0</v>
      </c>
      <c r="I1259" s="69">
        <v>1</v>
      </c>
    </row>
    <row r="1260" spans="2:9" x14ac:dyDescent="0.25">
      <c r="B1260" s="14">
        <f t="shared" si="34"/>
        <v>493</v>
      </c>
      <c r="C1260" s="14" t="s">
        <v>1867</v>
      </c>
      <c r="D1260" s="15" t="s">
        <v>205</v>
      </c>
      <c r="E1260" s="15" t="s">
        <v>1368</v>
      </c>
      <c r="F1260" s="15" t="s">
        <v>507</v>
      </c>
      <c r="G1260" s="68">
        <v>1</v>
      </c>
      <c r="H1260" s="68">
        <v>0</v>
      </c>
      <c r="I1260" s="69">
        <v>1</v>
      </c>
    </row>
    <row r="1261" spans="2:9" x14ac:dyDescent="0.25">
      <c r="B1261" s="14">
        <f t="shared" si="34"/>
        <v>494</v>
      </c>
      <c r="C1261" s="14" t="s">
        <v>1868</v>
      </c>
      <c r="D1261" s="15" t="s">
        <v>205</v>
      </c>
      <c r="E1261" s="15" t="s">
        <v>1368</v>
      </c>
      <c r="F1261" s="15" t="s">
        <v>507</v>
      </c>
      <c r="G1261" s="68">
        <v>1</v>
      </c>
      <c r="H1261" s="68">
        <v>0</v>
      </c>
      <c r="I1261" s="69">
        <v>1</v>
      </c>
    </row>
    <row r="1262" spans="2:9" x14ac:dyDescent="0.25">
      <c r="B1262" s="14">
        <f t="shared" si="34"/>
        <v>495</v>
      </c>
      <c r="C1262" s="14" t="s">
        <v>1869</v>
      </c>
      <c r="D1262" s="15" t="s">
        <v>185</v>
      </c>
      <c r="E1262" s="15" t="s">
        <v>1368</v>
      </c>
      <c r="F1262" s="15" t="s">
        <v>507</v>
      </c>
      <c r="G1262" s="68">
        <v>1016.41</v>
      </c>
      <c r="H1262" s="68">
        <v>1016.41</v>
      </c>
      <c r="I1262" s="69">
        <v>0</v>
      </c>
    </row>
    <row r="1263" spans="2:9" x14ac:dyDescent="0.25">
      <c r="B1263" s="14">
        <f t="shared" si="34"/>
        <v>496</v>
      </c>
      <c r="C1263" s="14" t="s">
        <v>1870</v>
      </c>
      <c r="D1263" s="15" t="s">
        <v>227</v>
      </c>
      <c r="E1263" s="15" t="s">
        <v>1368</v>
      </c>
      <c r="F1263" s="15" t="s">
        <v>507</v>
      </c>
      <c r="G1263" s="68">
        <v>1016.41</v>
      </c>
      <c r="H1263" s="68">
        <v>1016.41</v>
      </c>
      <c r="I1263" s="69">
        <v>0</v>
      </c>
    </row>
    <row r="1264" spans="2:9" x14ac:dyDescent="0.25">
      <c r="B1264" s="14">
        <f t="shared" si="34"/>
        <v>497</v>
      </c>
      <c r="C1264" s="14" t="s">
        <v>1871</v>
      </c>
      <c r="D1264" s="15" t="s">
        <v>241</v>
      </c>
      <c r="E1264" s="15" t="s">
        <v>1368</v>
      </c>
      <c r="F1264" s="15" t="s">
        <v>507</v>
      </c>
      <c r="G1264" s="68">
        <v>1355.21</v>
      </c>
      <c r="H1264" s="68">
        <v>1355.21</v>
      </c>
      <c r="I1264" s="69">
        <v>0</v>
      </c>
    </row>
    <row r="1265" spans="2:9" x14ac:dyDescent="0.25">
      <c r="B1265" s="14">
        <f t="shared" si="34"/>
        <v>498</v>
      </c>
      <c r="C1265" s="14" t="s">
        <v>1872</v>
      </c>
      <c r="D1265" s="15" t="s">
        <v>241</v>
      </c>
      <c r="E1265" s="15" t="s">
        <v>1368</v>
      </c>
      <c r="F1265" s="15" t="s">
        <v>507</v>
      </c>
      <c r="G1265" s="68">
        <v>1355.21</v>
      </c>
      <c r="H1265" s="68">
        <v>1355.21</v>
      </c>
      <c r="I1265" s="69">
        <v>0</v>
      </c>
    </row>
    <row r="1266" spans="2:9" x14ac:dyDescent="0.25">
      <c r="B1266" s="14">
        <f t="shared" si="34"/>
        <v>499</v>
      </c>
      <c r="C1266" s="14" t="s">
        <v>1873</v>
      </c>
      <c r="D1266" s="15" t="s">
        <v>241</v>
      </c>
      <c r="E1266" s="15" t="s">
        <v>1368</v>
      </c>
      <c r="F1266" s="15" t="s">
        <v>507</v>
      </c>
      <c r="G1266" s="68">
        <v>2032.82</v>
      </c>
      <c r="H1266" s="68">
        <v>2032.82</v>
      </c>
      <c r="I1266" s="69">
        <v>0</v>
      </c>
    </row>
    <row r="1267" spans="2:9" x14ac:dyDescent="0.25">
      <c r="B1267" s="14">
        <f t="shared" si="34"/>
        <v>500</v>
      </c>
      <c r="C1267" s="14" t="s">
        <v>1874</v>
      </c>
      <c r="D1267" s="15" t="s">
        <v>487</v>
      </c>
      <c r="E1267" s="15" t="s">
        <v>1368</v>
      </c>
      <c r="F1267" s="15" t="s">
        <v>507</v>
      </c>
      <c r="G1267" s="68">
        <v>49566.92</v>
      </c>
      <c r="H1267" s="68">
        <v>49566.92</v>
      </c>
      <c r="I1267" s="69">
        <v>0</v>
      </c>
    </row>
    <row r="1268" spans="2:9" x14ac:dyDescent="0.25">
      <c r="B1268" s="14">
        <f t="shared" si="34"/>
        <v>501</v>
      </c>
      <c r="C1268" s="14" t="s">
        <v>1875</v>
      </c>
      <c r="D1268" s="15" t="s">
        <v>479</v>
      </c>
      <c r="E1268" s="15" t="s">
        <v>1368</v>
      </c>
      <c r="F1268" s="15" t="s">
        <v>507</v>
      </c>
      <c r="G1268" s="68">
        <v>22813.77</v>
      </c>
      <c r="H1268" s="68">
        <v>22813.77</v>
      </c>
      <c r="I1268" s="69">
        <v>0</v>
      </c>
    </row>
    <row r="1269" spans="2:9" x14ac:dyDescent="0.25">
      <c r="B1269" s="14">
        <f t="shared" si="34"/>
        <v>502</v>
      </c>
      <c r="C1269" s="14" t="s">
        <v>1876</v>
      </c>
      <c r="D1269" s="15" t="s">
        <v>216</v>
      </c>
      <c r="E1269" s="15" t="s">
        <v>1368</v>
      </c>
      <c r="F1269" s="15" t="s">
        <v>507</v>
      </c>
      <c r="G1269" s="68">
        <v>3049.23</v>
      </c>
      <c r="H1269" s="68">
        <v>3049.23</v>
      </c>
      <c r="I1269" s="69">
        <v>0</v>
      </c>
    </row>
    <row r="1270" spans="2:9" x14ac:dyDescent="0.25">
      <c r="B1270" s="14">
        <f t="shared" si="34"/>
        <v>503</v>
      </c>
      <c r="C1270" s="14" t="s">
        <v>1877</v>
      </c>
      <c r="D1270" s="15" t="s">
        <v>271</v>
      </c>
      <c r="E1270" s="15" t="s">
        <v>1368</v>
      </c>
      <c r="F1270" s="15" t="s">
        <v>507</v>
      </c>
      <c r="G1270" s="68">
        <v>1863.42</v>
      </c>
      <c r="H1270" s="68">
        <v>1863.42</v>
      </c>
      <c r="I1270" s="69">
        <v>0</v>
      </c>
    </row>
    <row r="1271" spans="2:9" x14ac:dyDescent="0.25">
      <c r="B1271" s="14">
        <f t="shared" si="34"/>
        <v>504</v>
      </c>
      <c r="C1271" s="14" t="s">
        <v>1878</v>
      </c>
      <c r="D1271" s="15" t="s">
        <v>271</v>
      </c>
      <c r="E1271" s="15" t="s">
        <v>1368</v>
      </c>
      <c r="F1271" s="15" t="s">
        <v>507</v>
      </c>
      <c r="G1271" s="68">
        <v>1</v>
      </c>
      <c r="H1271" s="68">
        <v>0</v>
      </c>
      <c r="I1271" s="69">
        <v>1</v>
      </c>
    </row>
    <row r="1272" spans="2:9" x14ac:dyDescent="0.25">
      <c r="B1272" s="14">
        <f t="shared" si="34"/>
        <v>505</v>
      </c>
      <c r="C1272" s="14" t="s">
        <v>1879</v>
      </c>
      <c r="D1272" s="15" t="s">
        <v>267</v>
      </c>
      <c r="E1272" s="15" t="s">
        <v>1368</v>
      </c>
      <c r="F1272" s="15" t="s">
        <v>507</v>
      </c>
      <c r="G1272" s="68">
        <v>3990</v>
      </c>
      <c r="H1272" s="68">
        <v>3906.85</v>
      </c>
      <c r="I1272" s="69">
        <v>83.15</v>
      </c>
    </row>
    <row r="1273" spans="2:9" x14ac:dyDescent="0.25">
      <c r="B1273" s="14">
        <f t="shared" si="34"/>
        <v>506</v>
      </c>
      <c r="C1273" s="14" t="s">
        <v>1179</v>
      </c>
      <c r="D1273" s="15" t="s">
        <v>97</v>
      </c>
      <c r="E1273" s="15" t="s">
        <v>1180</v>
      </c>
      <c r="F1273" s="15" t="s">
        <v>509</v>
      </c>
      <c r="G1273" s="68">
        <v>67.760000000000005</v>
      </c>
      <c r="H1273" s="68">
        <v>67.760000000000005</v>
      </c>
      <c r="I1273" s="69">
        <v>0</v>
      </c>
    </row>
    <row r="1274" spans="2:9" x14ac:dyDescent="0.25">
      <c r="B1274" s="14">
        <f t="shared" si="34"/>
        <v>507</v>
      </c>
      <c r="C1274" s="14" t="s">
        <v>1880</v>
      </c>
      <c r="D1274" s="15" t="s">
        <v>267</v>
      </c>
      <c r="E1274" s="15" t="s">
        <v>1368</v>
      </c>
      <c r="F1274" s="15" t="s">
        <v>507</v>
      </c>
      <c r="G1274" s="68">
        <v>3990</v>
      </c>
      <c r="H1274" s="68">
        <v>3906.85</v>
      </c>
      <c r="I1274" s="69">
        <v>83.15</v>
      </c>
    </row>
    <row r="1275" spans="2:9" x14ac:dyDescent="0.25">
      <c r="B1275" s="14">
        <f t="shared" si="34"/>
        <v>508</v>
      </c>
      <c r="C1275" s="14" t="s">
        <v>1881</v>
      </c>
      <c r="D1275" s="15" t="s">
        <v>267</v>
      </c>
      <c r="E1275" s="15" t="s">
        <v>1368</v>
      </c>
      <c r="F1275" s="15" t="s">
        <v>507</v>
      </c>
      <c r="G1275" s="68">
        <v>3990</v>
      </c>
      <c r="H1275" s="68">
        <v>3906.85</v>
      </c>
      <c r="I1275" s="69">
        <v>83.15</v>
      </c>
    </row>
    <row r="1276" spans="2:9" x14ac:dyDescent="0.25">
      <c r="B1276" s="14">
        <f t="shared" si="34"/>
        <v>509</v>
      </c>
      <c r="C1276" s="14" t="s">
        <v>1882</v>
      </c>
      <c r="D1276" s="15" t="s">
        <v>267</v>
      </c>
      <c r="E1276" s="15" t="s">
        <v>1368</v>
      </c>
      <c r="F1276" s="15" t="s">
        <v>507</v>
      </c>
      <c r="G1276" s="68">
        <v>3990</v>
      </c>
      <c r="H1276" s="68">
        <v>3906.85</v>
      </c>
      <c r="I1276" s="69">
        <v>83.15</v>
      </c>
    </row>
    <row r="1277" spans="2:9" x14ac:dyDescent="0.25">
      <c r="B1277" s="14">
        <f t="shared" si="34"/>
        <v>510</v>
      </c>
      <c r="C1277" s="14" t="s">
        <v>1883</v>
      </c>
      <c r="D1277" s="15" t="s">
        <v>267</v>
      </c>
      <c r="E1277" s="15" t="s">
        <v>1368</v>
      </c>
      <c r="F1277" s="15" t="s">
        <v>507</v>
      </c>
      <c r="G1277" s="68">
        <v>3990</v>
      </c>
      <c r="H1277" s="68">
        <v>3906.85</v>
      </c>
      <c r="I1277" s="69">
        <v>83.15</v>
      </c>
    </row>
    <row r="1278" spans="2:9" x14ac:dyDescent="0.25">
      <c r="B1278" s="14">
        <f t="shared" si="34"/>
        <v>511</v>
      </c>
      <c r="C1278" s="14" t="s">
        <v>1884</v>
      </c>
      <c r="D1278" s="15" t="s">
        <v>267</v>
      </c>
      <c r="E1278" s="15" t="s">
        <v>1368</v>
      </c>
      <c r="F1278" s="15" t="s">
        <v>507</v>
      </c>
      <c r="G1278" s="68">
        <v>3556.8</v>
      </c>
      <c r="H1278" s="68">
        <v>3482.7</v>
      </c>
      <c r="I1278" s="69">
        <v>74.099999999999994</v>
      </c>
    </row>
    <row r="1279" spans="2:9" x14ac:dyDescent="0.25">
      <c r="B1279" s="14">
        <f t="shared" si="34"/>
        <v>512</v>
      </c>
      <c r="C1279" s="14" t="s">
        <v>1885</v>
      </c>
      <c r="D1279" s="15" t="s">
        <v>267</v>
      </c>
      <c r="E1279" s="15" t="s">
        <v>1368</v>
      </c>
      <c r="F1279" s="15" t="s">
        <v>507</v>
      </c>
      <c r="G1279" s="68">
        <v>3556.8</v>
      </c>
      <c r="H1279" s="68">
        <v>3482.7</v>
      </c>
      <c r="I1279" s="69">
        <v>74.099999999999994</v>
      </c>
    </row>
    <row r="1280" spans="2:9" x14ac:dyDescent="0.25">
      <c r="B1280" s="14">
        <f t="shared" si="34"/>
        <v>513</v>
      </c>
      <c r="C1280" s="14" t="s">
        <v>1886</v>
      </c>
      <c r="D1280" s="15" t="s">
        <v>267</v>
      </c>
      <c r="E1280" s="15" t="s">
        <v>1368</v>
      </c>
      <c r="F1280" s="15" t="s">
        <v>507</v>
      </c>
      <c r="G1280" s="68">
        <v>1083</v>
      </c>
      <c r="H1280" s="68">
        <v>1071.74</v>
      </c>
      <c r="I1280" s="69">
        <v>11.26</v>
      </c>
    </row>
    <row r="1281" spans="2:9" x14ac:dyDescent="0.25">
      <c r="B1281" s="14">
        <f t="shared" si="34"/>
        <v>514</v>
      </c>
      <c r="C1281" s="14" t="s">
        <v>1887</v>
      </c>
      <c r="D1281" s="15" t="s">
        <v>267</v>
      </c>
      <c r="E1281" s="15" t="s">
        <v>1368</v>
      </c>
      <c r="F1281" s="15" t="s">
        <v>507</v>
      </c>
      <c r="G1281" s="68">
        <v>15677</v>
      </c>
      <c r="H1281" s="68">
        <v>4790.2299999999996</v>
      </c>
      <c r="I1281" s="69">
        <v>10886.77</v>
      </c>
    </row>
    <row r="1282" spans="2:9" x14ac:dyDescent="0.25">
      <c r="B1282" s="14">
        <f t="shared" ref="B1282:B1345" si="35">+B1281+1</f>
        <v>515</v>
      </c>
      <c r="C1282" s="14" t="s">
        <v>1888</v>
      </c>
      <c r="D1282" s="15" t="s">
        <v>267</v>
      </c>
      <c r="E1282" s="15" t="s">
        <v>1368</v>
      </c>
      <c r="F1282" s="15" t="s">
        <v>507</v>
      </c>
      <c r="G1282" s="68">
        <v>15677</v>
      </c>
      <c r="H1282" s="68">
        <v>4790.2299999999996</v>
      </c>
      <c r="I1282" s="69">
        <v>10886.77</v>
      </c>
    </row>
    <row r="1283" spans="2:9" x14ac:dyDescent="0.25">
      <c r="B1283" s="14">
        <f t="shared" si="35"/>
        <v>516</v>
      </c>
      <c r="C1283" s="14" t="s">
        <v>1889</v>
      </c>
      <c r="D1283" s="15" t="s">
        <v>267</v>
      </c>
      <c r="E1283" s="15" t="s">
        <v>1368</v>
      </c>
      <c r="F1283" s="15" t="s">
        <v>507</v>
      </c>
      <c r="G1283" s="68">
        <v>15677</v>
      </c>
      <c r="H1283" s="68">
        <v>4790.2299999999996</v>
      </c>
      <c r="I1283" s="69">
        <v>10886.77</v>
      </c>
    </row>
    <row r="1284" spans="2:9" x14ac:dyDescent="0.25">
      <c r="B1284" s="14">
        <f t="shared" si="35"/>
        <v>517</v>
      </c>
      <c r="C1284" s="14" t="s">
        <v>1890</v>
      </c>
      <c r="D1284" s="15" t="s">
        <v>267</v>
      </c>
      <c r="E1284" s="15" t="s">
        <v>1368</v>
      </c>
      <c r="F1284" s="15" t="s">
        <v>507</v>
      </c>
      <c r="G1284" s="68">
        <v>15677</v>
      </c>
      <c r="H1284" s="68">
        <v>4790.2299999999996</v>
      </c>
      <c r="I1284" s="69">
        <v>10886.77</v>
      </c>
    </row>
    <row r="1285" spans="2:9" x14ac:dyDescent="0.25">
      <c r="B1285" s="14">
        <f t="shared" si="35"/>
        <v>518</v>
      </c>
      <c r="C1285" s="14" t="s">
        <v>1891</v>
      </c>
      <c r="D1285" s="15" t="s">
        <v>267</v>
      </c>
      <c r="E1285" s="15" t="s">
        <v>1368</v>
      </c>
      <c r="F1285" s="15" t="s">
        <v>507</v>
      </c>
      <c r="G1285" s="68">
        <v>8657.73</v>
      </c>
      <c r="H1285" s="68">
        <v>4809.8900000000003</v>
      </c>
      <c r="I1285" s="69">
        <v>3847.84</v>
      </c>
    </row>
    <row r="1286" spans="2:9" x14ac:dyDescent="0.25">
      <c r="B1286" s="14">
        <f t="shared" si="35"/>
        <v>519</v>
      </c>
      <c r="C1286" s="14" t="s">
        <v>1892</v>
      </c>
      <c r="D1286" s="15" t="s">
        <v>267</v>
      </c>
      <c r="E1286" s="15" t="s">
        <v>1368</v>
      </c>
      <c r="F1286" s="15" t="s">
        <v>507</v>
      </c>
      <c r="G1286" s="68">
        <v>8657.73</v>
      </c>
      <c r="H1286" s="68">
        <v>4809.8900000000003</v>
      </c>
      <c r="I1286" s="69">
        <v>3847.84</v>
      </c>
    </row>
    <row r="1287" spans="2:9" x14ac:dyDescent="0.25">
      <c r="B1287" s="14">
        <f t="shared" si="35"/>
        <v>520</v>
      </c>
      <c r="C1287" s="14" t="s">
        <v>1893</v>
      </c>
      <c r="D1287" s="15" t="s">
        <v>267</v>
      </c>
      <c r="E1287" s="15" t="s">
        <v>1368</v>
      </c>
      <c r="F1287" s="15" t="s">
        <v>507</v>
      </c>
      <c r="G1287" s="68">
        <v>8657.73</v>
      </c>
      <c r="H1287" s="68">
        <v>4809.8900000000003</v>
      </c>
      <c r="I1287" s="69">
        <v>3847.84</v>
      </c>
    </row>
    <row r="1288" spans="2:9" x14ac:dyDescent="0.25">
      <c r="B1288" s="14">
        <f t="shared" si="35"/>
        <v>521</v>
      </c>
      <c r="C1288" s="14" t="s">
        <v>1894</v>
      </c>
      <c r="D1288" s="15" t="s">
        <v>1895</v>
      </c>
      <c r="E1288" s="15" t="s">
        <v>1368</v>
      </c>
      <c r="F1288" s="15" t="s">
        <v>507</v>
      </c>
      <c r="G1288" s="68">
        <v>5016</v>
      </c>
      <c r="H1288" s="68">
        <v>4989.21</v>
      </c>
      <c r="I1288" s="69">
        <v>26.79</v>
      </c>
    </row>
    <row r="1289" spans="2:9" x14ac:dyDescent="0.25">
      <c r="B1289" s="14">
        <f t="shared" si="35"/>
        <v>522</v>
      </c>
      <c r="C1289" s="14" t="s">
        <v>1896</v>
      </c>
      <c r="D1289" s="15" t="s">
        <v>369</v>
      </c>
      <c r="E1289" s="15" t="s">
        <v>1368</v>
      </c>
      <c r="F1289" s="15" t="s">
        <v>507</v>
      </c>
      <c r="G1289" s="68">
        <v>1000.92</v>
      </c>
      <c r="H1289" s="68">
        <v>1000.92</v>
      </c>
      <c r="I1289" s="69">
        <v>0</v>
      </c>
    </row>
    <row r="1290" spans="2:9" x14ac:dyDescent="0.25">
      <c r="B1290" s="14">
        <f t="shared" si="35"/>
        <v>523</v>
      </c>
      <c r="C1290" s="14" t="s">
        <v>1897</v>
      </c>
      <c r="D1290" s="15" t="s">
        <v>369</v>
      </c>
      <c r="E1290" s="15" t="s">
        <v>1368</v>
      </c>
      <c r="F1290" s="15" t="s">
        <v>507</v>
      </c>
      <c r="G1290" s="68">
        <v>1000.92</v>
      </c>
      <c r="H1290" s="68">
        <v>1000.92</v>
      </c>
      <c r="I1290" s="69">
        <v>0</v>
      </c>
    </row>
    <row r="1291" spans="2:9" x14ac:dyDescent="0.25">
      <c r="B1291" s="14">
        <f t="shared" si="35"/>
        <v>524</v>
      </c>
      <c r="C1291" s="14" t="s">
        <v>1898</v>
      </c>
      <c r="D1291" s="15" t="s">
        <v>371</v>
      </c>
      <c r="E1291" s="15" t="s">
        <v>1368</v>
      </c>
      <c r="F1291" s="15" t="s">
        <v>507</v>
      </c>
      <c r="G1291" s="68">
        <v>1000.92</v>
      </c>
      <c r="H1291" s="68">
        <v>1000.92</v>
      </c>
      <c r="I1291" s="69">
        <v>0</v>
      </c>
    </row>
    <row r="1292" spans="2:9" x14ac:dyDescent="0.25">
      <c r="B1292" s="14">
        <f t="shared" si="35"/>
        <v>525</v>
      </c>
      <c r="C1292" s="14" t="s">
        <v>1899</v>
      </c>
      <c r="D1292" s="15" t="s">
        <v>371</v>
      </c>
      <c r="E1292" s="15" t="s">
        <v>1368</v>
      </c>
      <c r="F1292" s="15" t="s">
        <v>507</v>
      </c>
      <c r="G1292" s="68">
        <v>1000.92</v>
      </c>
      <c r="H1292" s="68">
        <v>1000.92</v>
      </c>
      <c r="I1292" s="69">
        <v>0</v>
      </c>
    </row>
    <row r="1293" spans="2:9" x14ac:dyDescent="0.25">
      <c r="B1293" s="14">
        <f t="shared" si="35"/>
        <v>526</v>
      </c>
      <c r="C1293" s="14" t="s">
        <v>1900</v>
      </c>
      <c r="D1293" s="15" t="s">
        <v>371</v>
      </c>
      <c r="E1293" s="15" t="s">
        <v>1368</v>
      </c>
      <c r="F1293" s="15" t="s">
        <v>507</v>
      </c>
      <c r="G1293" s="68">
        <v>1000.92</v>
      </c>
      <c r="H1293" s="68">
        <v>1000.92</v>
      </c>
      <c r="I1293" s="69">
        <v>0</v>
      </c>
    </row>
    <row r="1294" spans="2:9" x14ac:dyDescent="0.25">
      <c r="B1294" s="14">
        <f t="shared" si="35"/>
        <v>527</v>
      </c>
      <c r="C1294" s="14" t="s">
        <v>1901</v>
      </c>
      <c r="D1294" s="15" t="s">
        <v>371</v>
      </c>
      <c r="E1294" s="15" t="s">
        <v>1368</v>
      </c>
      <c r="F1294" s="15" t="s">
        <v>507</v>
      </c>
      <c r="G1294" s="68">
        <v>1000.92</v>
      </c>
      <c r="H1294" s="68">
        <v>1000.92</v>
      </c>
      <c r="I1294" s="69">
        <v>0</v>
      </c>
    </row>
    <row r="1295" spans="2:9" x14ac:dyDescent="0.25">
      <c r="B1295" s="14">
        <f t="shared" si="35"/>
        <v>528</v>
      </c>
      <c r="C1295" s="14" t="s">
        <v>1902</v>
      </c>
      <c r="D1295" s="15" t="s">
        <v>232</v>
      </c>
      <c r="E1295" s="15" t="s">
        <v>1368</v>
      </c>
      <c r="F1295" s="15" t="s">
        <v>507</v>
      </c>
      <c r="G1295" s="68">
        <v>1368</v>
      </c>
      <c r="H1295" s="68">
        <v>1353.75</v>
      </c>
      <c r="I1295" s="69">
        <v>14.25</v>
      </c>
    </row>
    <row r="1296" spans="2:9" x14ac:dyDescent="0.25">
      <c r="B1296" s="14">
        <f t="shared" si="35"/>
        <v>529</v>
      </c>
      <c r="C1296" s="14" t="s">
        <v>1903</v>
      </c>
      <c r="D1296" s="15" t="s">
        <v>232</v>
      </c>
      <c r="E1296" s="15" t="s">
        <v>1368</v>
      </c>
      <c r="F1296" s="15" t="s">
        <v>507</v>
      </c>
      <c r="G1296" s="68">
        <v>1050</v>
      </c>
      <c r="H1296" s="68">
        <v>1039.0899999999999</v>
      </c>
      <c r="I1296" s="69">
        <v>10.91</v>
      </c>
    </row>
    <row r="1297" spans="2:9" x14ac:dyDescent="0.25">
      <c r="B1297" s="14">
        <f t="shared" si="35"/>
        <v>530</v>
      </c>
      <c r="C1297" s="14" t="s">
        <v>1904</v>
      </c>
      <c r="D1297" s="15" t="s">
        <v>232</v>
      </c>
      <c r="E1297" s="15" t="s">
        <v>1368</v>
      </c>
      <c r="F1297" s="15" t="s">
        <v>507</v>
      </c>
      <c r="G1297" s="68">
        <v>1197</v>
      </c>
      <c r="H1297" s="68">
        <v>1184.58</v>
      </c>
      <c r="I1297" s="69">
        <v>12.42</v>
      </c>
    </row>
    <row r="1298" spans="2:9" x14ac:dyDescent="0.25">
      <c r="B1298" s="14">
        <f t="shared" si="35"/>
        <v>531</v>
      </c>
      <c r="C1298" s="14" t="s">
        <v>1905</v>
      </c>
      <c r="D1298" s="15" t="s">
        <v>232</v>
      </c>
      <c r="E1298" s="15" t="s">
        <v>1368</v>
      </c>
      <c r="F1298" s="15" t="s">
        <v>507</v>
      </c>
      <c r="G1298" s="68">
        <v>3798.1</v>
      </c>
      <c r="H1298" s="68">
        <v>1160.52</v>
      </c>
      <c r="I1298" s="69">
        <v>2637.58</v>
      </c>
    </row>
    <row r="1299" spans="2:9" x14ac:dyDescent="0.25">
      <c r="B1299" s="14">
        <f t="shared" si="35"/>
        <v>532</v>
      </c>
      <c r="C1299" s="14" t="s">
        <v>1906</v>
      </c>
      <c r="D1299" s="15" t="s">
        <v>232</v>
      </c>
      <c r="E1299" s="15" t="s">
        <v>1368</v>
      </c>
      <c r="F1299" s="15" t="s">
        <v>507</v>
      </c>
      <c r="G1299" s="68">
        <v>2420</v>
      </c>
      <c r="H1299" s="68">
        <v>1378.04</v>
      </c>
      <c r="I1299" s="69">
        <v>1041.96</v>
      </c>
    </row>
    <row r="1300" spans="2:9" x14ac:dyDescent="0.25">
      <c r="B1300" s="14">
        <f t="shared" si="35"/>
        <v>533</v>
      </c>
      <c r="C1300" s="14" t="s">
        <v>1907</v>
      </c>
      <c r="D1300" s="15" t="s">
        <v>232</v>
      </c>
      <c r="E1300" s="15" t="s">
        <v>1368</v>
      </c>
      <c r="F1300" s="15" t="s">
        <v>507</v>
      </c>
      <c r="G1300" s="68">
        <v>2420</v>
      </c>
      <c r="H1300" s="68">
        <v>1378.04</v>
      </c>
      <c r="I1300" s="69">
        <v>1041.96</v>
      </c>
    </row>
    <row r="1301" spans="2:9" x14ac:dyDescent="0.25">
      <c r="B1301" s="14">
        <f t="shared" si="35"/>
        <v>534</v>
      </c>
      <c r="C1301" s="14" t="s">
        <v>1908</v>
      </c>
      <c r="D1301" s="15" t="s">
        <v>232</v>
      </c>
      <c r="E1301" s="15" t="s">
        <v>1368</v>
      </c>
      <c r="F1301" s="15" t="s">
        <v>507</v>
      </c>
      <c r="G1301" s="68">
        <v>2420</v>
      </c>
      <c r="H1301" s="68">
        <v>1378.04</v>
      </c>
      <c r="I1301" s="69">
        <v>1041.96</v>
      </c>
    </row>
    <row r="1302" spans="2:9" x14ac:dyDescent="0.25">
      <c r="B1302" s="14">
        <f t="shared" si="35"/>
        <v>535</v>
      </c>
      <c r="C1302" s="14" t="s">
        <v>1909</v>
      </c>
      <c r="D1302" s="15" t="s">
        <v>232</v>
      </c>
      <c r="E1302" s="15" t="s">
        <v>1368</v>
      </c>
      <c r="F1302" s="15" t="s">
        <v>507</v>
      </c>
      <c r="G1302" s="68">
        <v>2420</v>
      </c>
      <c r="H1302" s="68">
        <v>1378.04</v>
      </c>
      <c r="I1302" s="69">
        <v>1041.96</v>
      </c>
    </row>
    <row r="1303" spans="2:9" x14ac:dyDescent="0.25">
      <c r="B1303" s="14">
        <f t="shared" si="35"/>
        <v>536</v>
      </c>
      <c r="C1303" s="14" t="s">
        <v>1910</v>
      </c>
      <c r="D1303" s="15" t="s">
        <v>232</v>
      </c>
      <c r="E1303" s="15" t="s">
        <v>1368</v>
      </c>
      <c r="F1303" s="15" t="s">
        <v>507</v>
      </c>
      <c r="G1303" s="68">
        <v>2420</v>
      </c>
      <c r="H1303" s="68">
        <v>1378.04</v>
      </c>
      <c r="I1303" s="69">
        <v>1041.96</v>
      </c>
    </row>
    <row r="1304" spans="2:9" x14ac:dyDescent="0.25">
      <c r="B1304" s="14">
        <f t="shared" si="35"/>
        <v>537</v>
      </c>
      <c r="C1304" s="14" t="s">
        <v>1911</v>
      </c>
      <c r="D1304" s="15" t="s">
        <v>232</v>
      </c>
      <c r="E1304" s="15" t="s">
        <v>1368</v>
      </c>
      <c r="F1304" s="15" t="s">
        <v>507</v>
      </c>
      <c r="G1304" s="68">
        <v>2420</v>
      </c>
      <c r="H1304" s="68">
        <v>1378.04</v>
      </c>
      <c r="I1304" s="69">
        <v>1041.96</v>
      </c>
    </row>
    <row r="1305" spans="2:9" x14ac:dyDescent="0.25">
      <c r="B1305" s="14">
        <f t="shared" si="35"/>
        <v>538</v>
      </c>
      <c r="C1305" s="14" t="s">
        <v>1912</v>
      </c>
      <c r="D1305" s="15" t="s">
        <v>372</v>
      </c>
      <c r="E1305" s="15" t="s">
        <v>1368</v>
      </c>
      <c r="F1305" s="15" t="s">
        <v>507</v>
      </c>
      <c r="G1305" s="68">
        <v>1015.43</v>
      </c>
      <c r="H1305" s="68">
        <v>1015.43</v>
      </c>
      <c r="I1305" s="69">
        <v>0</v>
      </c>
    </row>
    <row r="1306" spans="2:9" x14ac:dyDescent="0.25">
      <c r="B1306" s="14">
        <f t="shared" si="35"/>
        <v>539</v>
      </c>
      <c r="C1306" s="14" t="s">
        <v>1913</v>
      </c>
      <c r="D1306" s="15" t="s">
        <v>191</v>
      </c>
      <c r="E1306" s="15" t="s">
        <v>1368</v>
      </c>
      <c r="F1306" s="15" t="s">
        <v>507</v>
      </c>
      <c r="G1306" s="68">
        <v>2420</v>
      </c>
      <c r="H1306" s="68">
        <v>1378.04</v>
      </c>
      <c r="I1306" s="69">
        <v>1041.96</v>
      </c>
    </row>
    <row r="1307" spans="2:9" x14ac:dyDescent="0.25">
      <c r="B1307" s="14">
        <f t="shared" si="35"/>
        <v>540</v>
      </c>
      <c r="C1307" s="14" t="s">
        <v>1914</v>
      </c>
      <c r="D1307" s="15" t="s">
        <v>191</v>
      </c>
      <c r="E1307" s="15" t="s">
        <v>1368</v>
      </c>
      <c r="F1307" s="15" t="s">
        <v>507</v>
      </c>
      <c r="G1307" s="68">
        <v>2815.8</v>
      </c>
      <c r="H1307" s="68">
        <v>2644.06</v>
      </c>
      <c r="I1307" s="69">
        <v>171.74</v>
      </c>
    </row>
    <row r="1308" spans="2:9" x14ac:dyDescent="0.25">
      <c r="B1308" s="14">
        <f t="shared" si="35"/>
        <v>541</v>
      </c>
      <c r="C1308" s="14" t="s">
        <v>1915</v>
      </c>
      <c r="D1308" s="15" t="s">
        <v>191</v>
      </c>
      <c r="E1308" s="15" t="s">
        <v>1368</v>
      </c>
      <c r="F1308" s="15" t="s">
        <v>507</v>
      </c>
      <c r="G1308" s="68">
        <v>1482</v>
      </c>
      <c r="H1308" s="68">
        <v>1451.19</v>
      </c>
      <c r="I1308" s="69">
        <v>30.81</v>
      </c>
    </row>
    <row r="1309" spans="2:9" x14ac:dyDescent="0.25">
      <c r="B1309" s="14">
        <f t="shared" si="35"/>
        <v>542</v>
      </c>
      <c r="C1309" s="14" t="s">
        <v>1916</v>
      </c>
      <c r="D1309" s="15" t="s">
        <v>191</v>
      </c>
      <c r="E1309" s="15" t="s">
        <v>1368</v>
      </c>
      <c r="F1309" s="15" t="s">
        <v>507</v>
      </c>
      <c r="G1309" s="68">
        <v>1609.11</v>
      </c>
      <c r="H1309" s="68">
        <v>1609.11</v>
      </c>
      <c r="I1309" s="69">
        <v>0</v>
      </c>
    </row>
    <row r="1310" spans="2:9" x14ac:dyDescent="0.25">
      <c r="B1310" s="14">
        <f t="shared" si="35"/>
        <v>543</v>
      </c>
      <c r="C1310" s="14" t="s">
        <v>1917</v>
      </c>
      <c r="D1310" s="15" t="s">
        <v>191</v>
      </c>
      <c r="E1310" s="15" t="s">
        <v>1368</v>
      </c>
      <c r="F1310" s="15" t="s">
        <v>507</v>
      </c>
      <c r="G1310" s="68">
        <v>1573.2</v>
      </c>
      <c r="H1310" s="68">
        <v>1501.64</v>
      </c>
      <c r="I1310" s="69">
        <v>71.56</v>
      </c>
    </row>
    <row r="1311" spans="2:9" x14ac:dyDescent="0.25">
      <c r="B1311" s="14">
        <f t="shared" si="35"/>
        <v>544</v>
      </c>
      <c r="C1311" s="14" t="s">
        <v>1918</v>
      </c>
      <c r="D1311" s="15" t="s">
        <v>370</v>
      </c>
      <c r="E1311" s="15" t="s">
        <v>1368</v>
      </c>
      <c r="F1311" s="15" t="s">
        <v>507</v>
      </c>
      <c r="G1311" s="68">
        <v>1000.92</v>
      </c>
      <c r="H1311" s="68">
        <v>1000.92</v>
      </c>
      <c r="I1311" s="69">
        <v>0</v>
      </c>
    </row>
    <row r="1312" spans="2:9" x14ac:dyDescent="0.25">
      <c r="B1312" s="14">
        <f t="shared" si="35"/>
        <v>545</v>
      </c>
      <c r="C1312" s="14" t="s">
        <v>1919</v>
      </c>
      <c r="D1312" s="15" t="s">
        <v>193</v>
      </c>
      <c r="E1312" s="15" t="s">
        <v>1368</v>
      </c>
      <c r="F1312" s="15" t="s">
        <v>507</v>
      </c>
      <c r="G1312" s="68">
        <v>1698.99</v>
      </c>
      <c r="H1312" s="68">
        <v>1698.99</v>
      </c>
      <c r="I1312" s="69">
        <v>0</v>
      </c>
    </row>
    <row r="1313" spans="2:9" x14ac:dyDescent="0.25">
      <c r="B1313" s="14">
        <f t="shared" si="35"/>
        <v>546</v>
      </c>
      <c r="C1313" s="14" t="s">
        <v>1920</v>
      </c>
      <c r="D1313" s="15" t="s">
        <v>193</v>
      </c>
      <c r="E1313" s="15" t="s">
        <v>1368</v>
      </c>
      <c r="F1313" s="15" t="s">
        <v>507</v>
      </c>
      <c r="G1313" s="68">
        <v>1698.99</v>
      </c>
      <c r="H1313" s="68">
        <v>1698.99</v>
      </c>
      <c r="I1313" s="69">
        <v>0</v>
      </c>
    </row>
    <row r="1314" spans="2:9" x14ac:dyDescent="0.25">
      <c r="B1314" s="14">
        <f t="shared" si="35"/>
        <v>547</v>
      </c>
      <c r="C1314" s="14" t="s">
        <v>1921</v>
      </c>
      <c r="D1314" s="15" t="s">
        <v>194</v>
      </c>
      <c r="E1314" s="15" t="s">
        <v>1368</v>
      </c>
      <c r="F1314" s="15" t="s">
        <v>507</v>
      </c>
      <c r="G1314" s="68">
        <v>1048.8</v>
      </c>
      <c r="H1314" s="68">
        <v>1026.9100000000001</v>
      </c>
      <c r="I1314" s="69">
        <v>21.89</v>
      </c>
    </row>
    <row r="1315" spans="2:9" x14ac:dyDescent="0.25">
      <c r="B1315" s="14">
        <f t="shared" si="35"/>
        <v>548</v>
      </c>
      <c r="C1315" s="14" t="s">
        <v>1922</v>
      </c>
      <c r="D1315" s="15" t="s">
        <v>194</v>
      </c>
      <c r="E1315" s="15" t="s">
        <v>1368</v>
      </c>
      <c r="F1315" s="15" t="s">
        <v>507</v>
      </c>
      <c r="G1315" s="68">
        <v>1048.8</v>
      </c>
      <c r="H1315" s="68">
        <v>1026.9100000000001</v>
      </c>
      <c r="I1315" s="69">
        <v>21.89</v>
      </c>
    </row>
    <row r="1316" spans="2:9" x14ac:dyDescent="0.25">
      <c r="B1316" s="14">
        <f t="shared" si="35"/>
        <v>549</v>
      </c>
      <c r="C1316" s="14" t="s">
        <v>1923</v>
      </c>
      <c r="D1316" s="15" t="s">
        <v>194</v>
      </c>
      <c r="E1316" s="15" t="s">
        <v>1368</v>
      </c>
      <c r="F1316" s="15" t="s">
        <v>507</v>
      </c>
      <c r="G1316" s="68">
        <v>1048.8</v>
      </c>
      <c r="H1316" s="68">
        <v>1026.9100000000001</v>
      </c>
      <c r="I1316" s="69">
        <v>21.89</v>
      </c>
    </row>
    <row r="1317" spans="2:9" x14ac:dyDescent="0.25">
      <c r="B1317" s="14">
        <f t="shared" si="35"/>
        <v>550</v>
      </c>
      <c r="C1317" s="14" t="s">
        <v>1924</v>
      </c>
      <c r="D1317" s="15" t="s">
        <v>194</v>
      </c>
      <c r="E1317" s="15" t="s">
        <v>1368</v>
      </c>
      <c r="F1317" s="15" t="s">
        <v>507</v>
      </c>
      <c r="G1317" s="68">
        <v>3425.81</v>
      </c>
      <c r="H1317" s="68">
        <v>1712.9</v>
      </c>
      <c r="I1317" s="69">
        <v>1712.91</v>
      </c>
    </row>
    <row r="1318" spans="2:9" x14ac:dyDescent="0.25">
      <c r="B1318" s="14">
        <f t="shared" si="35"/>
        <v>551</v>
      </c>
      <c r="C1318" s="14" t="s">
        <v>1925</v>
      </c>
      <c r="D1318" s="15" t="s">
        <v>194</v>
      </c>
      <c r="E1318" s="15" t="s">
        <v>1368</v>
      </c>
      <c r="F1318" s="15" t="s">
        <v>507</v>
      </c>
      <c r="G1318" s="68">
        <v>1787.52</v>
      </c>
      <c r="H1318" s="68">
        <v>1787.52</v>
      </c>
      <c r="I1318" s="69">
        <v>0</v>
      </c>
    </row>
    <row r="1319" spans="2:9" x14ac:dyDescent="0.25">
      <c r="B1319" s="14">
        <f t="shared" si="35"/>
        <v>552</v>
      </c>
      <c r="C1319" s="14" t="s">
        <v>1926</v>
      </c>
      <c r="D1319" s="15" t="s">
        <v>194</v>
      </c>
      <c r="E1319" s="15" t="s">
        <v>1368</v>
      </c>
      <c r="F1319" s="15" t="s">
        <v>507</v>
      </c>
      <c r="G1319" s="68">
        <v>1787.52</v>
      </c>
      <c r="H1319" s="68">
        <v>1787.52</v>
      </c>
      <c r="I1319" s="69">
        <v>0</v>
      </c>
    </row>
    <row r="1320" spans="2:9" x14ac:dyDescent="0.25">
      <c r="B1320" s="14">
        <f t="shared" si="35"/>
        <v>553</v>
      </c>
      <c r="C1320" s="14" t="s">
        <v>1927</v>
      </c>
      <c r="D1320" s="15" t="s">
        <v>194</v>
      </c>
      <c r="E1320" s="15" t="s">
        <v>1368</v>
      </c>
      <c r="F1320" s="15" t="s">
        <v>507</v>
      </c>
      <c r="G1320" s="68">
        <v>3270.66</v>
      </c>
      <c r="H1320" s="68">
        <v>3270.66</v>
      </c>
      <c r="I1320" s="69">
        <v>0</v>
      </c>
    </row>
    <row r="1321" spans="2:9" x14ac:dyDescent="0.25">
      <c r="B1321" s="14">
        <f t="shared" si="35"/>
        <v>554</v>
      </c>
      <c r="C1321" s="14" t="s">
        <v>1928</v>
      </c>
      <c r="D1321" s="15" t="s">
        <v>194</v>
      </c>
      <c r="E1321" s="15" t="s">
        <v>1368</v>
      </c>
      <c r="F1321" s="15" t="s">
        <v>507</v>
      </c>
      <c r="G1321" s="68">
        <v>1875</v>
      </c>
      <c r="H1321" s="68">
        <v>572.9</v>
      </c>
      <c r="I1321" s="69">
        <v>1302.0999999999999</v>
      </c>
    </row>
    <row r="1322" spans="2:9" x14ac:dyDescent="0.25">
      <c r="B1322" s="14">
        <f t="shared" si="35"/>
        <v>555</v>
      </c>
      <c r="C1322" s="14" t="s">
        <v>1929</v>
      </c>
      <c r="D1322" s="15" t="s">
        <v>194</v>
      </c>
      <c r="E1322" s="15" t="s">
        <v>1368</v>
      </c>
      <c r="F1322" s="15" t="s">
        <v>507</v>
      </c>
      <c r="G1322" s="68">
        <v>3395</v>
      </c>
      <c r="H1322" s="68">
        <v>2168.9899999999998</v>
      </c>
      <c r="I1322" s="69">
        <v>1226.01</v>
      </c>
    </row>
    <row r="1323" spans="2:9" x14ac:dyDescent="0.25">
      <c r="B1323" s="14">
        <f t="shared" si="35"/>
        <v>556</v>
      </c>
      <c r="C1323" s="14" t="s">
        <v>1930</v>
      </c>
      <c r="D1323" s="15" t="s">
        <v>194</v>
      </c>
      <c r="E1323" s="15" t="s">
        <v>1368</v>
      </c>
      <c r="F1323" s="15" t="s">
        <v>507</v>
      </c>
      <c r="G1323" s="68">
        <v>3395</v>
      </c>
      <c r="H1323" s="68">
        <v>2168.9899999999998</v>
      </c>
      <c r="I1323" s="69">
        <v>1226.01</v>
      </c>
    </row>
    <row r="1324" spans="2:9" x14ac:dyDescent="0.25">
      <c r="B1324" s="14">
        <f t="shared" si="35"/>
        <v>557</v>
      </c>
      <c r="C1324" s="14" t="s">
        <v>1931</v>
      </c>
      <c r="D1324" s="15" t="s">
        <v>194</v>
      </c>
      <c r="E1324" s="15" t="s">
        <v>1368</v>
      </c>
      <c r="F1324" s="15" t="s">
        <v>507</v>
      </c>
      <c r="G1324" s="68">
        <v>3395</v>
      </c>
      <c r="H1324" s="68">
        <v>2168.9899999999998</v>
      </c>
      <c r="I1324" s="69">
        <v>1226.01</v>
      </c>
    </row>
    <row r="1325" spans="2:9" x14ac:dyDescent="0.25">
      <c r="B1325" s="14">
        <f t="shared" si="35"/>
        <v>558</v>
      </c>
      <c r="C1325" s="14" t="s">
        <v>1932</v>
      </c>
      <c r="D1325" s="15" t="s">
        <v>194</v>
      </c>
      <c r="E1325" s="15" t="s">
        <v>1368</v>
      </c>
      <c r="F1325" s="15" t="s">
        <v>507</v>
      </c>
      <c r="G1325" s="68">
        <v>3395</v>
      </c>
      <c r="H1325" s="68">
        <v>2168.9899999999998</v>
      </c>
      <c r="I1325" s="69">
        <v>1226.01</v>
      </c>
    </row>
    <row r="1326" spans="2:9" x14ac:dyDescent="0.25">
      <c r="B1326" s="14">
        <f t="shared" si="35"/>
        <v>559</v>
      </c>
      <c r="C1326" s="14" t="s">
        <v>1933</v>
      </c>
      <c r="D1326" s="15" t="s">
        <v>194</v>
      </c>
      <c r="E1326" s="15" t="s">
        <v>1368</v>
      </c>
      <c r="F1326" s="15" t="s">
        <v>507</v>
      </c>
      <c r="G1326" s="68">
        <v>3395</v>
      </c>
      <c r="H1326" s="68">
        <v>2168.9899999999998</v>
      </c>
      <c r="I1326" s="69">
        <v>1226.01</v>
      </c>
    </row>
    <row r="1327" spans="2:9" x14ac:dyDescent="0.25">
      <c r="B1327" s="14">
        <f t="shared" si="35"/>
        <v>560</v>
      </c>
      <c r="C1327" s="14" t="s">
        <v>1934</v>
      </c>
      <c r="D1327" s="15" t="s">
        <v>194</v>
      </c>
      <c r="E1327" s="15" t="s">
        <v>1368</v>
      </c>
      <c r="F1327" s="15" t="s">
        <v>507</v>
      </c>
      <c r="G1327" s="68">
        <v>3395</v>
      </c>
      <c r="H1327" s="68">
        <v>2168.9899999999998</v>
      </c>
      <c r="I1327" s="69">
        <v>1226.01</v>
      </c>
    </row>
    <row r="1328" spans="2:9" x14ac:dyDescent="0.25">
      <c r="B1328" s="14">
        <f t="shared" si="35"/>
        <v>561</v>
      </c>
      <c r="C1328" s="14" t="s">
        <v>1935</v>
      </c>
      <c r="D1328" s="15" t="s">
        <v>194</v>
      </c>
      <c r="E1328" s="15" t="s">
        <v>1368</v>
      </c>
      <c r="F1328" s="15" t="s">
        <v>507</v>
      </c>
      <c r="G1328" s="68">
        <v>3395</v>
      </c>
      <c r="H1328" s="68">
        <v>2168.9899999999998</v>
      </c>
      <c r="I1328" s="69">
        <v>1226.01</v>
      </c>
    </row>
    <row r="1329" spans="2:9" x14ac:dyDescent="0.25">
      <c r="B1329" s="14">
        <f t="shared" si="35"/>
        <v>562</v>
      </c>
      <c r="C1329" s="14" t="s">
        <v>1936</v>
      </c>
      <c r="D1329" s="15" t="s">
        <v>194</v>
      </c>
      <c r="E1329" s="15" t="s">
        <v>1368</v>
      </c>
      <c r="F1329" s="15" t="s">
        <v>507</v>
      </c>
      <c r="G1329" s="68">
        <v>3395</v>
      </c>
      <c r="H1329" s="68">
        <v>2168.9899999999998</v>
      </c>
      <c r="I1329" s="69">
        <v>1226.01</v>
      </c>
    </row>
    <row r="1330" spans="2:9" x14ac:dyDescent="0.25">
      <c r="B1330" s="14">
        <f t="shared" si="35"/>
        <v>563</v>
      </c>
      <c r="C1330" s="14" t="s">
        <v>1937</v>
      </c>
      <c r="D1330" s="15" t="s">
        <v>194</v>
      </c>
      <c r="E1330" s="15" t="s">
        <v>1368</v>
      </c>
      <c r="F1330" s="15" t="s">
        <v>507</v>
      </c>
      <c r="G1330" s="68">
        <v>1787.52</v>
      </c>
      <c r="H1330" s="68">
        <v>1787.52</v>
      </c>
      <c r="I1330" s="69">
        <v>0</v>
      </c>
    </row>
    <row r="1331" spans="2:9" x14ac:dyDescent="0.25">
      <c r="B1331" s="14">
        <f t="shared" si="35"/>
        <v>564</v>
      </c>
      <c r="C1331" s="14" t="s">
        <v>1938</v>
      </c>
      <c r="D1331" s="15" t="s">
        <v>194</v>
      </c>
      <c r="E1331" s="15" t="s">
        <v>1368</v>
      </c>
      <c r="F1331" s="15" t="s">
        <v>507</v>
      </c>
      <c r="G1331" s="68">
        <v>1875</v>
      </c>
      <c r="H1331" s="68">
        <v>572.9</v>
      </c>
      <c r="I1331" s="69">
        <v>1302.0999999999999</v>
      </c>
    </row>
    <row r="1332" spans="2:9" x14ac:dyDescent="0.25">
      <c r="B1332" s="14">
        <f t="shared" si="35"/>
        <v>565</v>
      </c>
      <c r="C1332" s="14" t="s">
        <v>1939</v>
      </c>
      <c r="D1332" s="15" t="s">
        <v>194</v>
      </c>
      <c r="E1332" s="15" t="s">
        <v>1368</v>
      </c>
      <c r="F1332" s="15" t="s">
        <v>507</v>
      </c>
      <c r="G1332" s="68">
        <v>1875</v>
      </c>
      <c r="H1332" s="68">
        <v>572.9</v>
      </c>
      <c r="I1332" s="69">
        <v>1302.0999999999999</v>
      </c>
    </row>
    <row r="1333" spans="2:9" x14ac:dyDescent="0.25">
      <c r="B1333" s="14">
        <f t="shared" si="35"/>
        <v>566</v>
      </c>
      <c r="C1333" s="14" t="s">
        <v>1940</v>
      </c>
      <c r="D1333" s="15" t="s">
        <v>194</v>
      </c>
      <c r="E1333" s="15" t="s">
        <v>1368</v>
      </c>
      <c r="F1333" s="15" t="s">
        <v>507</v>
      </c>
      <c r="G1333" s="68">
        <v>3034.68</v>
      </c>
      <c r="H1333" s="68">
        <v>2360.3200000000002</v>
      </c>
      <c r="I1333" s="69">
        <v>674.36</v>
      </c>
    </row>
    <row r="1334" spans="2:9" x14ac:dyDescent="0.25">
      <c r="B1334" s="14">
        <f t="shared" si="35"/>
        <v>567</v>
      </c>
      <c r="C1334" s="14" t="s">
        <v>1941</v>
      </c>
      <c r="D1334" s="15" t="s">
        <v>194</v>
      </c>
      <c r="E1334" s="15" t="s">
        <v>1368</v>
      </c>
      <c r="F1334" s="15" t="s">
        <v>507</v>
      </c>
      <c r="G1334" s="68">
        <v>4914</v>
      </c>
      <c r="H1334" s="68">
        <v>2593.5</v>
      </c>
      <c r="I1334" s="69">
        <v>2320.5</v>
      </c>
    </row>
    <row r="1335" spans="2:9" x14ac:dyDescent="0.25">
      <c r="B1335" s="14">
        <f t="shared" si="35"/>
        <v>568</v>
      </c>
      <c r="C1335" s="14" t="s">
        <v>1942</v>
      </c>
      <c r="D1335" s="15" t="s">
        <v>194</v>
      </c>
      <c r="E1335" s="15" t="s">
        <v>1368</v>
      </c>
      <c r="F1335" s="15" t="s">
        <v>507</v>
      </c>
      <c r="G1335" s="68">
        <v>1326.96</v>
      </c>
      <c r="H1335" s="68">
        <v>1271.67</v>
      </c>
      <c r="I1335" s="69">
        <v>55.29</v>
      </c>
    </row>
    <row r="1336" spans="2:9" x14ac:dyDescent="0.25">
      <c r="B1336" s="14">
        <f t="shared" si="35"/>
        <v>569</v>
      </c>
      <c r="C1336" s="14" t="s">
        <v>1943</v>
      </c>
      <c r="D1336" s="15" t="s">
        <v>194</v>
      </c>
      <c r="E1336" s="15" t="s">
        <v>1368</v>
      </c>
      <c r="F1336" s="15" t="s">
        <v>507</v>
      </c>
      <c r="G1336" s="68">
        <v>1452.36</v>
      </c>
      <c r="H1336" s="68">
        <v>1351.49</v>
      </c>
      <c r="I1336" s="69">
        <v>100.87</v>
      </c>
    </row>
    <row r="1337" spans="2:9" x14ac:dyDescent="0.25">
      <c r="B1337" s="14">
        <f t="shared" si="35"/>
        <v>570</v>
      </c>
      <c r="C1337" s="14" t="s">
        <v>1944</v>
      </c>
      <c r="D1337" s="15" t="s">
        <v>194</v>
      </c>
      <c r="E1337" s="15" t="s">
        <v>1368</v>
      </c>
      <c r="F1337" s="15" t="s">
        <v>507</v>
      </c>
      <c r="G1337" s="68">
        <v>1326.96</v>
      </c>
      <c r="H1337" s="68">
        <v>1271.67</v>
      </c>
      <c r="I1337" s="69">
        <v>55.29</v>
      </c>
    </row>
    <row r="1338" spans="2:9" x14ac:dyDescent="0.25">
      <c r="B1338" s="14">
        <f t="shared" si="35"/>
        <v>571</v>
      </c>
      <c r="C1338" s="14" t="s">
        <v>1945</v>
      </c>
      <c r="D1338" s="15" t="s">
        <v>194</v>
      </c>
      <c r="E1338" s="15" t="s">
        <v>1368</v>
      </c>
      <c r="F1338" s="15" t="s">
        <v>507</v>
      </c>
      <c r="G1338" s="68">
        <v>1326.96</v>
      </c>
      <c r="H1338" s="68">
        <v>1271.67</v>
      </c>
      <c r="I1338" s="69">
        <v>55.29</v>
      </c>
    </row>
    <row r="1339" spans="2:9" x14ac:dyDescent="0.25">
      <c r="B1339" s="14">
        <f t="shared" si="35"/>
        <v>572</v>
      </c>
      <c r="C1339" s="14" t="s">
        <v>1946</v>
      </c>
      <c r="D1339" s="15" t="s">
        <v>194</v>
      </c>
      <c r="E1339" s="15" t="s">
        <v>1368</v>
      </c>
      <c r="F1339" s="15" t="s">
        <v>507</v>
      </c>
      <c r="G1339" s="68">
        <v>1326.96</v>
      </c>
      <c r="H1339" s="68">
        <v>1271.67</v>
      </c>
      <c r="I1339" s="69">
        <v>55.29</v>
      </c>
    </row>
    <row r="1340" spans="2:9" x14ac:dyDescent="0.25">
      <c r="B1340" s="14">
        <f t="shared" si="35"/>
        <v>573</v>
      </c>
      <c r="C1340" s="14" t="s">
        <v>1947</v>
      </c>
      <c r="D1340" s="15" t="s">
        <v>194</v>
      </c>
      <c r="E1340" s="15" t="s">
        <v>1368</v>
      </c>
      <c r="F1340" s="15" t="s">
        <v>507</v>
      </c>
      <c r="G1340" s="68">
        <v>2120.4</v>
      </c>
      <c r="H1340" s="68">
        <v>2061.5</v>
      </c>
      <c r="I1340" s="69">
        <v>58.9</v>
      </c>
    </row>
    <row r="1341" spans="2:9" x14ac:dyDescent="0.25">
      <c r="B1341" s="14">
        <f t="shared" si="35"/>
        <v>574</v>
      </c>
      <c r="C1341" s="14" t="s">
        <v>1948</v>
      </c>
      <c r="D1341" s="15" t="s">
        <v>194</v>
      </c>
      <c r="E1341" s="15" t="s">
        <v>1368</v>
      </c>
      <c r="F1341" s="15" t="s">
        <v>507</v>
      </c>
      <c r="G1341" s="68">
        <v>2120.4</v>
      </c>
      <c r="H1341" s="68">
        <v>2061.5</v>
      </c>
      <c r="I1341" s="69">
        <v>58.9</v>
      </c>
    </row>
    <row r="1342" spans="2:9" x14ac:dyDescent="0.25">
      <c r="B1342" s="14">
        <f t="shared" si="35"/>
        <v>575</v>
      </c>
      <c r="C1342" s="14" t="s">
        <v>1949</v>
      </c>
      <c r="D1342" s="15" t="s">
        <v>194</v>
      </c>
      <c r="E1342" s="15" t="s">
        <v>1368</v>
      </c>
      <c r="F1342" s="15" t="s">
        <v>507</v>
      </c>
      <c r="G1342" s="68">
        <v>2120.4</v>
      </c>
      <c r="H1342" s="68">
        <v>2061.5</v>
      </c>
      <c r="I1342" s="69">
        <v>58.9</v>
      </c>
    </row>
    <row r="1343" spans="2:9" x14ac:dyDescent="0.25">
      <c r="B1343" s="14">
        <f t="shared" si="35"/>
        <v>576</v>
      </c>
      <c r="C1343" s="14" t="s">
        <v>1950</v>
      </c>
      <c r="D1343" s="15" t="s">
        <v>194</v>
      </c>
      <c r="E1343" s="15" t="s">
        <v>1368</v>
      </c>
      <c r="F1343" s="15" t="s">
        <v>507</v>
      </c>
      <c r="G1343" s="68">
        <v>2120.4</v>
      </c>
      <c r="H1343" s="68">
        <v>2061.5</v>
      </c>
      <c r="I1343" s="69">
        <v>58.9</v>
      </c>
    </row>
    <row r="1344" spans="2:9" x14ac:dyDescent="0.25">
      <c r="B1344" s="14">
        <f t="shared" si="35"/>
        <v>577</v>
      </c>
      <c r="C1344" s="14" t="s">
        <v>1951</v>
      </c>
      <c r="D1344" s="15" t="s">
        <v>194</v>
      </c>
      <c r="E1344" s="15" t="s">
        <v>1368</v>
      </c>
      <c r="F1344" s="15" t="s">
        <v>507</v>
      </c>
      <c r="G1344" s="68">
        <v>2120.4</v>
      </c>
      <c r="H1344" s="68">
        <v>2061.5</v>
      </c>
      <c r="I1344" s="69">
        <v>58.9</v>
      </c>
    </row>
    <row r="1345" spans="2:9" x14ac:dyDescent="0.25">
      <c r="B1345" s="14">
        <f t="shared" si="35"/>
        <v>578</v>
      </c>
      <c r="C1345" s="14" t="s">
        <v>1952</v>
      </c>
      <c r="D1345" s="15" t="s">
        <v>194</v>
      </c>
      <c r="E1345" s="15" t="s">
        <v>1368</v>
      </c>
      <c r="F1345" s="15" t="s">
        <v>507</v>
      </c>
      <c r="G1345" s="68">
        <v>2120.4</v>
      </c>
      <c r="H1345" s="68">
        <v>2061.5</v>
      </c>
      <c r="I1345" s="69">
        <v>58.9</v>
      </c>
    </row>
    <row r="1346" spans="2:9" x14ac:dyDescent="0.25">
      <c r="B1346" s="14">
        <f t="shared" ref="B1346:B1409" si="36">+B1345+1</f>
        <v>579</v>
      </c>
      <c r="C1346" s="14" t="s">
        <v>1953</v>
      </c>
      <c r="D1346" s="15" t="s">
        <v>194</v>
      </c>
      <c r="E1346" s="15" t="s">
        <v>1368</v>
      </c>
      <c r="F1346" s="15" t="s">
        <v>507</v>
      </c>
      <c r="G1346" s="68">
        <v>2120.4</v>
      </c>
      <c r="H1346" s="68">
        <v>2061.5</v>
      </c>
      <c r="I1346" s="69">
        <v>58.9</v>
      </c>
    </row>
    <row r="1347" spans="2:9" x14ac:dyDescent="0.25">
      <c r="B1347" s="14">
        <f t="shared" si="36"/>
        <v>580</v>
      </c>
      <c r="C1347" s="14" t="s">
        <v>1954</v>
      </c>
      <c r="D1347" s="15" t="s">
        <v>194</v>
      </c>
      <c r="E1347" s="15" t="s">
        <v>1368</v>
      </c>
      <c r="F1347" s="15" t="s">
        <v>507</v>
      </c>
      <c r="G1347" s="68">
        <v>2120.4</v>
      </c>
      <c r="H1347" s="68">
        <v>2061.5</v>
      </c>
      <c r="I1347" s="69">
        <v>58.9</v>
      </c>
    </row>
    <row r="1348" spans="2:9" x14ac:dyDescent="0.25">
      <c r="B1348" s="14">
        <f t="shared" si="36"/>
        <v>581</v>
      </c>
      <c r="C1348" s="14" t="s">
        <v>1955</v>
      </c>
      <c r="D1348" s="15" t="s">
        <v>194</v>
      </c>
      <c r="E1348" s="15" t="s">
        <v>1368</v>
      </c>
      <c r="F1348" s="15" t="s">
        <v>507</v>
      </c>
      <c r="G1348" s="68">
        <v>2120.4</v>
      </c>
      <c r="H1348" s="68">
        <v>2061.5</v>
      </c>
      <c r="I1348" s="69">
        <v>58.9</v>
      </c>
    </row>
    <row r="1349" spans="2:9" x14ac:dyDescent="0.25">
      <c r="B1349" s="14">
        <f t="shared" si="36"/>
        <v>582</v>
      </c>
      <c r="C1349" s="14" t="s">
        <v>1956</v>
      </c>
      <c r="D1349" s="15" t="s">
        <v>194</v>
      </c>
      <c r="E1349" s="15" t="s">
        <v>1368</v>
      </c>
      <c r="F1349" s="15" t="s">
        <v>507</v>
      </c>
      <c r="G1349" s="68">
        <v>2120.4</v>
      </c>
      <c r="H1349" s="68">
        <v>2061.5</v>
      </c>
      <c r="I1349" s="69">
        <v>58.9</v>
      </c>
    </row>
    <row r="1350" spans="2:9" x14ac:dyDescent="0.25">
      <c r="B1350" s="14">
        <f t="shared" si="36"/>
        <v>583</v>
      </c>
      <c r="C1350" s="14" t="s">
        <v>1957</v>
      </c>
      <c r="D1350" s="15" t="s">
        <v>194</v>
      </c>
      <c r="E1350" s="15" t="s">
        <v>1368</v>
      </c>
      <c r="F1350" s="15" t="s">
        <v>507</v>
      </c>
      <c r="G1350" s="68">
        <v>2120.4</v>
      </c>
      <c r="H1350" s="68">
        <v>2061.5</v>
      </c>
      <c r="I1350" s="69">
        <v>58.9</v>
      </c>
    </row>
    <row r="1351" spans="2:9" x14ac:dyDescent="0.25">
      <c r="B1351" s="14">
        <f t="shared" si="36"/>
        <v>584</v>
      </c>
      <c r="C1351" s="14" t="s">
        <v>1958</v>
      </c>
      <c r="D1351" s="15" t="s">
        <v>194</v>
      </c>
      <c r="E1351" s="15" t="s">
        <v>1368</v>
      </c>
      <c r="F1351" s="15" t="s">
        <v>507</v>
      </c>
      <c r="G1351" s="68">
        <v>2120.4</v>
      </c>
      <c r="H1351" s="68">
        <v>2061.5</v>
      </c>
      <c r="I1351" s="69">
        <v>58.9</v>
      </c>
    </row>
    <row r="1352" spans="2:9" x14ac:dyDescent="0.25">
      <c r="B1352" s="14">
        <f t="shared" si="36"/>
        <v>585</v>
      </c>
      <c r="C1352" s="14" t="s">
        <v>1959</v>
      </c>
      <c r="D1352" s="15" t="s">
        <v>194</v>
      </c>
      <c r="E1352" s="15" t="s">
        <v>1368</v>
      </c>
      <c r="F1352" s="15" t="s">
        <v>507</v>
      </c>
      <c r="G1352" s="68">
        <v>2120.4</v>
      </c>
      <c r="H1352" s="68">
        <v>2061.5</v>
      </c>
      <c r="I1352" s="69">
        <v>58.9</v>
      </c>
    </row>
    <row r="1353" spans="2:9" x14ac:dyDescent="0.25">
      <c r="B1353" s="14">
        <f t="shared" si="36"/>
        <v>586</v>
      </c>
      <c r="C1353" s="14" t="s">
        <v>1960</v>
      </c>
      <c r="D1353" s="15" t="s">
        <v>194</v>
      </c>
      <c r="E1353" s="15" t="s">
        <v>1368</v>
      </c>
      <c r="F1353" s="15" t="s">
        <v>507</v>
      </c>
      <c r="G1353" s="68">
        <v>2120.4</v>
      </c>
      <c r="H1353" s="68">
        <v>2061.5</v>
      </c>
      <c r="I1353" s="69">
        <v>58.9</v>
      </c>
    </row>
    <row r="1354" spans="2:9" x14ac:dyDescent="0.25">
      <c r="B1354" s="14">
        <f t="shared" si="36"/>
        <v>587</v>
      </c>
      <c r="C1354" s="14" t="s">
        <v>1961</v>
      </c>
      <c r="D1354" s="15" t="s">
        <v>194</v>
      </c>
      <c r="E1354" s="15" t="s">
        <v>1368</v>
      </c>
      <c r="F1354" s="15" t="s">
        <v>507</v>
      </c>
      <c r="G1354" s="68">
        <v>2120.4</v>
      </c>
      <c r="H1354" s="68">
        <v>2061.5</v>
      </c>
      <c r="I1354" s="69">
        <v>58.9</v>
      </c>
    </row>
    <row r="1355" spans="2:9" x14ac:dyDescent="0.25">
      <c r="B1355" s="14">
        <f t="shared" si="36"/>
        <v>588</v>
      </c>
      <c r="C1355" s="14" t="s">
        <v>1962</v>
      </c>
      <c r="D1355" s="15" t="s">
        <v>194</v>
      </c>
      <c r="E1355" s="15" t="s">
        <v>1368</v>
      </c>
      <c r="F1355" s="15" t="s">
        <v>507</v>
      </c>
      <c r="G1355" s="68">
        <v>2120.4</v>
      </c>
      <c r="H1355" s="68">
        <v>2061.5</v>
      </c>
      <c r="I1355" s="69">
        <v>58.9</v>
      </c>
    </row>
    <row r="1356" spans="2:9" x14ac:dyDescent="0.25">
      <c r="B1356" s="14">
        <f t="shared" si="36"/>
        <v>589</v>
      </c>
      <c r="C1356" s="14" t="s">
        <v>1963</v>
      </c>
      <c r="D1356" s="15" t="s">
        <v>194</v>
      </c>
      <c r="E1356" s="15" t="s">
        <v>1368</v>
      </c>
      <c r="F1356" s="15" t="s">
        <v>507</v>
      </c>
      <c r="G1356" s="68">
        <v>2120.4</v>
      </c>
      <c r="H1356" s="68">
        <v>2061.5</v>
      </c>
      <c r="I1356" s="69">
        <v>58.9</v>
      </c>
    </row>
    <row r="1357" spans="2:9" x14ac:dyDescent="0.25">
      <c r="B1357" s="14">
        <f t="shared" si="36"/>
        <v>590</v>
      </c>
      <c r="C1357" s="14" t="s">
        <v>1964</v>
      </c>
      <c r="D1357" s="15" t="s">
        <v>194</v>
      </c>
      <c r="E1357" s="15" t="s">
        <v>1368</v>
      </c>
      <c r="F1357" s="15" t="s">
        <v>507</v>
      </c>
      <c r="G1357" s="68">
        <v>2120.4</v>
      </c>
      <c r="H1357" s="68">
        <v>2061.5</v>
      </c>
      <c r="I1357" s="69">
        <v>58.9</v>
      </c>
    </row>
    <row r="1358" spans="2:9" x14ac:dyDescent="0.25">
      <c r="B1358" s="14">
        <f t="shared" si="36"/>
        <v>591</v>
      </c>
      <c r="C1358" s="14" t="s">
        <v>1965</v>
      </c>
      <c r="D1358" s="15" t="s">
        <v>194</v>
      </c>
      <c r="E1358" s="15" t="s">
        <v>1368</v>
      </c>
      <c r="F1358" s="15" t="s">
        <v>507</v>
      </c>
      <c r="G1358" s="68">
        <v>2120.4</v>
      </c>
      <c r="H1358" s="68">
        <v>2061.5</v>
      </c>
      <c r="I1358" s="69">
        <v>58.9</v>
      </c>
    </row>
    <row r="1359" spans="2:9" x14ac:dyDescent="0.25">
      <c r="B1359" s="14">
        <f t="shared" si="36"/>
        <v>592</v>
      </c>
      <c r="C1359" s="14" t="s">
        <v>1966</v>
      </c>
      <c r="D1359" s="15" t="s">
        <v>194</v>
      </c>
      <c r="E1359" s="15" t="s">
        <v>1368</v>
      </c>
      <c r="F1359" s="15" t="s">
        <v>507</v>
      </c>
      <c r="G1359" s="68">
        <v>2120.4</v>
      </c>
      <c r="H1359" s="68">
        <v>2061.5</v>
      </c>
      <c r="I1359" s="69">
        <v>58.9</v>
      </c>
    </row>
    <row r="1360" spans="2:9" x14ac:dyDescent="0.25">
      <c r="B1360" s="14">
        <f t="shared" si="36"/>
        <v>593</v>
      </c>
      <c r="C1360" s="14" t="s">
        <v>1967</v>
      </c>
      <c r="D1360" s="15" t="s">
        <v>194</v>
      </c>
      <c r="E1360" s="15" t="s">
        <v>1368</v>
      </c>
      <c r="F1360" s="15" t="s">
        <v>507</v>
      </c>
      <c r="G1360" s="68">
        <v>2120.4</v>
      </c>
      <c r="H1360" s="68">
        <v>2061.5</v>
      </c>
      <c r="I1360" s="69">
        <v>58.9</v>
      </c>
    </row>
    <row r="1361" spans="2:9" x14ac:dyDescent="0.25">
      <c r="B1361" s="14">
        <f t="shared" si="36"/>
        <v>594</v>
      </c>
      <c r="C1361" s="14" t="s">
        <v>1968</v>
      </c>
      <c r="D1361" s="15" t="s">
        <v>194</v>
      </c>
      <c r="E1361" s="15" t="s">
        <v>1368</v>
      </c>
      <c r="F1361" s="15" t="s">
        <v>507</v>
      </c>
      <c r="G1361" s="68">
        <v>2120.4</v>
      </c>
      <c r="H1361" s="68">
        <v>2061.5</v>
      </c>
      <c r="I1361" s="69">
        <v>58.9</v>
      </c>
    </row>
    <row r="1362" spans="2:9" x14ac:dyDescent="0.25">
      <c r="B1362" s="14">
        <f t="shared" si="36"/>
        <v>595</v>
      </c>
      <c r="C1362" s="14" t="s">
        <v>1969</v>
      </c>
      <c r="D1362" s="15" t="s">
        <v>194</v>
      </c>
      <c r="E1362" s="15" t="s">
        <v>1368</v>
      </c>
      <c r="F1362" s="15" t="s">
        <v>507</v>
      </c>
      <c r="G1362" s="68">
        <v>2120.4</v>
      </c>
      <c r="H1362" s="68">
        <v>2061.5</v>
      </c>
      <c r="I1362" s="69">
        <v>58.9</v>
      </c>
    </row>
    <row r="1363" spans="2:9" x14ac:dyDescent="0.25">
      <c r="B1363" s="14">
        <f t="shared" si="36"/>
        <v>596</v>
      </c>
      <c r="C1363" s="14" t="s">
        <v>1970</v>
      </c>
      <c r="D1363" s="15" t="s">
        <v>194</v>
      </c>
      <c r="E1363" s="15" t="s">
        <v>1368</v>
      </c>
      <c r="F1363" s="15" t="s">
        <v>507</v>
      </c>
      <c r="G1363" s="68">
        <v>2120.4</v>
      </c>
      <c r="H1363" s="68">
        <v>2061.5</v>
      </c>
      <c r="I1363" s="69">
        <v>58.9</v>
      </c>
    </row>
    <row r="1364" spans="2:9" x14ac:dyDescent="0.25">
      <c r="B1364" s="14">
        <f t="shared" si="36"/>
        <v>597</v>
      </c>
      <c r="C1364" s="14" t="s">
        <v>1971</v>
      </c>
      <c r="D1364" s="15" t="s">
        <v>194</v>
      </c>
      <c r="E1364" s="15" t="s">
        <v>1368</v>
      </c>
      <c r="F1364" s="15" t="s">
        <v>507</v>
      </c>
      <c r="G1364" s="68">
        <v>2120.4</v>
      </c>
      <c r="H1364" s="68">
        <v>2061.5</v>
      </c>
      <c r="I1364" s="69">
        <v>58.9</v>
      </c>
    </row>
    <row r="1365" spans="2:9" x14ac:dyDescent="0.25">
      <c r="B1365" s="14">
        <f t="shared" si="36"/>
        <v>598</v>
      </c>
      <c r="C1365" s="14" t="s">
        <v>1972</v>
      </c>
      <c r="D1365" s="15" t="s">
        <v>194</v>
      </c>
      <c r="E1365" s="15" t="s">
        <v>1368</v>
      </c>
      <c r="F1365" s="15" t="s">
        <v>507</v>
      </c>
      <c r="G1365" s="68">
        <v>2120.4</v>
      </c>
      <c r="H1365" s="68">
        <v>2061.5</v>
      </c>
      <c r="I1365" s="69">
        <v>58.9</v>
      </c>
    </row>
    <row r="1366" spans="2:9" x14ac:dyDescent="0.25">
      <c r="B1366" s="14">
        <f t="shared" si="36"/>
        <v>599</v>
      </c>
      <c r="C1366" s="14" t="s">
        <v>1973</v>
      </c>
      <c r="D1366" s="15" t="s">
        <v>194</v>
      </c>
      <c r="E1366" s="15" t="s">
        <v>1368</v>
      </c>
      <c r="F1366" s="15" t="s">
        <v>507</v>
      </c>
      <c r="G1366" s="68">
        <v>2120.4</v>
      </c>
      <c r="H1366" s="68">
        <v>2061.5</v>
      </c>
      <c r="I1366" s="69">
        <v>58.9</v>
      </c>
    </row>
    <row r="1367" spans="2:9" x14ac:dyDescent="0.25">
      <c r="B1367" s="14">
        <f t="shared" si="36"/>
        <v>600</v>
      </c>
      <c r="C1367" s="14" t="s">
        <v>1974</v>
      </c>
      <c r="D1367" s="15" t="s">
        <v>194</v>
      </c>
      <c r="E1367" s="15" t="s">
        <v>1368</v>
      </c>
      <c r="F1367" s="15" t="s">
        <v>507</v>
      </c>
      <c r="G1367" s="68">
        <v>2120.4</v>
      </c>
      <c r="H1367" s="68">
        <v>2061.5</v>
      </c>
      <c r="I1367" s="69">
        <v>58.9</v>
      </c>
    </row>
    <row r="1368" spans="2:9" x14ac:dyDescent="0.25">
      <c r="B1368" s="14">
        <f t="shared" si="36"/>
        <v>601</v>
      </c>
      <c r="C1368" s="14" t="s">
        <v>1975</v>
      </c>
      <c r="D1368" s="15" t="s">
        <v>194</v>
      </c>
      <c r="E1368" s="15" t="s">
        <v>1368</v>
      </c>
      <c r="F1368" s="15" t="s">
        <v>507</v>
      </c>
      <c r="G1368" s="68">
        <v>2120.4</v>
      </c>
      <c r="H1368" s="68">
        <v>2061.5</v>
      </c>
      <c r="I1368" s="69">
        <v>58.9</v>
      </c>
    </row>
    <row r="1369" spans="2:9" x14ac:dyDescent="0.25">
      <c r="B1369" s="14">
        <f t="shared" si="36"/>
        <v>602</v>
      </c>
      <c r="C1369" s="14" t="s">
        <v>1976</v>
      </c>
      <c r="D1369" s="15" t="s">
        <v>218</v>
      </c>
      <c r="E1369" s="15" t="s">
        <v>1368</v>
      </c>
      <c r="F1369" s="15" t="s">
        <v>507</v>
      </c>
      <c r="G1369" s="68">
        <v>2135.2199999999998</v>
      </c>
      <c r="H1369" s="68">
        <v>2075.9499999999998</v>
      </c>
      <c r="I1369" s="69">
        <v>59.27</v>
      </c>
    </row>
    <row r="1370" spans="2:9" x14ac:dyDescent="0.25">
      <c r="B1370" s="14">
        <f t="shared" si="36"/>
        <v>603</v>
      </c>
      <c r="C1370" s="14" t="s">
        <v>1977</v>
      </c>
      <c r="D1370" s="15" t="s">
        <v>218</v>
      </c>
      <c r="E1370" s="15" t="s">
        <v>1368</v>
      </c>
      <c r="F1370" s="15" t="s">
        <v>507</v>
      </c>
      <c r="G1370" s="68">
        <v>2135.2199999999998</v>
      </c>
      <c r="H1370" s="68">
        <v>2075.9499999999998</v>
      </c>
      <c r="I1370" s="69">
        <v>59.27</v>
      </c>
    </row>
    <row r="1371" spans="2:9" x14ac:dyDescent="0.25">
      <c r="B1371" s="14">
        <f t="shared" si="36"/>
        <v>604</v>
      </c>
      <c r="C1371" s="14" t="s">
        <v>1978</v>
      </c>
      <c r="D1371" s="15" t="s">
        <v>218</v>
      </c>
      <c r="E1371" s="15" t="s">
        <v>1368</v>
      </c>
      <c r="F1371" s="15" t="s">
        <v>507</v>
      </c>
      <c r="G1371" s="68">
        <v>2135.2199999999998</v>
      </c>
      <c r="H1371" s="68">
        <v>2075.9499999999998</v>
      </c>
      <c r="I1371" s="69">
        <v>59.27</v>
      </c>
    </row>
    <row r="1372" spans="2:9" x14ac:dyDescent="0.25">
      <c r="B1372" s="14">
        <f t="shared" si="36"/>
        <v>605</v>
      </c>
      <c r="C1372" s="14" t="s">
        <v>1979</v>
      </c>
      <c r="D1372" s="15" t="s">
        <v>483</v>
      </c>
      <c r="E1372" s="15" t="s">
        <v>1368</v>
      </c>
      <c r="F1372" s="15" t="s">
        <v>507</v>
      </c>
      <c r="G1372" s="68">
        <v>28324.93</v>
      </c>
      <c r="H1372" s="68">
        <v>28324.93</v>
      </c>
      <c r="I1372" s="69">
        <v>0</v>
      </c>
    </row>
    <row r="1373" spans="2:9" x14ac:dyDescent="0.25">
      <c r="B1373" s="14">
        <f t="shared" si="36"/>
        <v>606</v>
      </c>
      <c r="C1373" s="14" t="s">
        <v>1980</v>
      </c>
      <c r="D1373" s="15" t="s">
        <v>1981</v>
      </c>
      <c r="E1373" s="15" t="s">
        <v>1368</v>
      </c>
      <c r="F1373" s="15" t="s">
        <v>507</v>
      </c>
      <c r="G1373" s="68">
        <v>4442.45</v>
      </c>
      <c r="H1373" s="68">
        <v>123.4</v>
      </c>
      <c r="I1373" s="69">
        <v>4319.05</v>
      </c>
    </row>
    <row r="1374" spans="2:9" x14ac:dyDescent="0.25">
      <c r="B1374" s="14">
        <f t="shared" si="36"/>
        <v>607</v>
      </c>
      <c r="C1374" s="14" t="s">
        <v>1982</v>
      </c>
      <c r="D1374" s="15" t="s">
        <v>1983</v>
      </c>
      <c r="E1374" s="15" t="s">
        <v>1368</v>
      </c>
      <c r="F1374" s="15" t="s">
        <v>507</v>
      </c>
      <c r="G1374" s="68">
        <v>14823.05</v>
      </c>
      <c r="H1374" s="68">
        <v>14637.76</v>
      </c>
      <c r="I1374" s="69">
        <v>185.29</v>
      </c>
    </row>
    <row r="1375" spans="2:9" x14ac:dyDescent="0.25">
      <c r="B1375" s="14">
        <f t="shared" si="36"/>
        <v>608</v>
      </c>
      <c r="C1375" s="14" t="s">
        <v>1984</v>
      </c>
      <c r="D1375" s="15" t="s">
        <v>1983</v>
      </c>
      <c r="E1375" s="15" t="s">
        <v>1368</v>
      </c>
      <c r="F1375" s="15" t="s">
        <v>507</v>
      </c>
      <c r="G1375" s="68">
        <v>14823.05</v>
      </c>
      <c r="H1375" s="68">
        <v>14637.76</v>
      </c>
      <c r="I1375" s="69">
        <v>185.29</v>
      </c>
    </row>
    <row r="1376" spans="2:9" x14ac:dyDescent="0.25">
      <c r="B1376" s="14">
        <f t="shared" si="36"/>
        <v>609</v>
      </c>
      <c r="C1376" s="14" t="s">
        <v>1985</v>
      </c>
      <c r="D1376" s="15" t="s">
        <v>1983</v>
      </c>
      <c r="E1376" s="15" t="s">
        <v>1368</v>
      </c>
      <c r="F1376" s="15" t="s">
        <v>507</v>
      </c>
      <c r="G1376" s="68">
        <v>21506.45</v>
      </c>
      <c r="H1376" s="68">
        <v>21237.53</v>
      </c>
      <c r="I1376" s="69">
        <v>268.92</v>
      </c>
    </row>
    <row r="1377" spans="2:9" x14ac:dyDescent="0.25">
      <c r="B1377" s="14">
        <f t="shared" si="36"/>
        <v>610</v>
      </c>
      <c r="C1377" s="14" t="s">
        <v>1986</v>
      </c>
      <c r="D1377" s="15" t="s">
        <v>394</v>
      </c>
      <c r="E1377" s="15" t="s">
        <v>1368</v>
      </c>
      <c r="F1377" s="15" t="s">
        <v>507</v>
      </c>
      <c r="G1377" s="68">
        <v>1876.44</v>
      </c>
      <c r="H1377" s="68">
        <v>1876.44</v>
      </c>
      <c r="I1377" s="69">
        <v>0</v>
      </c>
    </row>
    <row r="1378" spans="2:9" x14ac:dyDescent="0.25">
      <c r="B1378" s="14">
        <f t="shared" si="36"/>
        <v>611</v>
      </c>
      <c r="C1378" s="14" t="s">
        <v>1987</v>
      </c>
      <c r="D1378" s="15" t="s">
        <v>200</v>
      </c>
      <c r="E1378" s="15" t="s">
        <v>1368</v>
      </c>
      <c r="F1378" s="15" t="s">
        <v>507</v>
      </c>
      <c r="G1378" s="68">
        <v>5322.36</v>
      </c>
      <c r="H1378" s="68">
        <v>5322.36</v>
      </c>
      <c r="I1378" s="69">
        <v>0</v>
      </c>
    </row>
    <row r="1379" spans="2:9" x14ac:dyDescent="0.25">
      <c r="B1379" s="14">
        <f t="shared" si="36"/>
        <v>612</v>
      </c>
      <c r="C1379" s="14" t="s">
        <v>1988</v>
      </c>
      <c r="D1379" s="15" t="s">
        <v>200</v>
      </c>
      <c r="E1379" s="15" t="s">
        <v>1368</v>
      </c>
      <c r="F1379" s="15" t="s">
        <v>507</v>
      </c>
      <c r="G1379" s="68">
        <v>5322.36</v>
      </c>
      <c r="H1379" s="68">
        <v>5322.36</v>
      </c>
      <c r="I1379" s="69">
        <v>0</v>
      </c>
    </row>
    <row r="1380" spans="2:9" x14ac:dyDescent="0.25">
      <c r="B1380" s="14">
        <f t="shared" si="36"/>
        <v>613</v>
      </c>
      <c r="C1380" s="14" t="s">
        <v>1989</v>
      </c>
      <c r="D1380" s="15" t="s">
        <v>367</v>
      </c>
      <c r="E1380" s="15" t="s">
        <v>1368</v>
      </c>
      <c r="F1380" s="15" t="s">
        <v>507</v>
      </c>
      <c r="G1380" s="68">
        <v>1761.3</v>
      </c>
      <c r="H1380" s="68">
        <v>1761.3</v>
      </c>
      <c r="I1380" s="69">
        <v>0</v>
      </c>
    </row>
    <row r="1381" spans="2:9" x14ac:dyDescent="0.25">
      <c r="B1381" s="14">
        <f t="shared" si="36"/>
        <v>614</v>
      </c>
      <c r="C1381" s="14" t="s">
        <v>1990</v>
      </c>
      <c r="D1381" s="15" t="s">
        <v>367</v>
      </c>
      <c r="E1381" s="15" t="s">
        <v>1368</v>
      </c>
      <c r="F1381" s="15" t="s">
        <v>507</v>
      </c>
      <c r="G1381" s="68">
        <v>1761.3</v>
      </c>
      <c r="H1381" s="68">
        <v>1761.3</v>
      </c>
      <c r="I1381" s="69">
        <v>0</v>
      </c>
    </row>
    <row r="1382" spans="2:9" x14ac:dyDescent="0.25">
      <c r="B1382" s="14">
        <f t="shared" si="36"/>
        <v>615</v>
      </c>
      <c r="C1382" s="14" t="s">
        <v>1991</v>
      </c>
      <c r="D1382" s="15" t="s">
        <v>367</v>
      </c>
      <c r="E1382" s="15" t="s">
        <v>1368</v>
      </c>
      <c r="F1382" s="15" t="s">
        <v>507</v>
      </c>
      <c r="G1382" s="68">
        <v>1761.3</v>
      </c>
      <c r="H1382" s="68">
        <v>1761.3</v>
      </c>
      <c r="I1382" s="69">
        <v>0</v>
      </c>
    </row>
    <row r="1383" spans="2:9" x14ac:dyDescent="0.25">
      <c r="B1383" s="14">
        <f t="shared" si="36"/>
        <v>616</v>
      </c>
      <c r="C1383" s="14" t="s">
        <v>1992</v>
      </c>
      <c r="D1383" s="15" t="s">
        <v>367</v>
      </c>
      <c r="E1383" s="15" t="s">
        <v>1368</v>
      </c>
      <c r="F1383" s="15" t="s">
        <v>507</v>
      </c>
      <c r="G1383" s="68">
        <v>1761.3</v>
      </c>
      <c r="H1383" s="68">
        <v>1761.3</v>
      </c>
      <c r="I1383" s="69">
        <v>0</v>
      </c>
    </row>
    <row r="1384" spans="2:9" x14ac:dyDescent="0.25">
      <c r="B1384" s="14">
        <f t="shared" si="36"/>
        <v>617</v>
      </c>
      <c r="C1384" s="14" t="s">
        <v>1993</v>
      </c>
      <c r="D1384" s="15" t="s">
        <v>367</v>
      </c>
      <c r="E1384" s="15" t="s">
        <v>1368</v>
      </c>
      <c r="F1384" s="15" t="s">
        <v>507</v>
      </c>
      <c r="G1384" s="68">
        <v>1761.3</v>
      </c>
      <c r="H1384" s="68">
        <v>1761.3</v>
      </c>
      <c r="I1384" s="69">
        <v>0</v>
      </c>
    </row>
    <row r="1385" spans="2:9" x14ac:dyDescent="0.25">
      <c r="B1385" s="14">
        <f t="shared" si="36"/>
        <v>618</v>
      </c>
      <c r="C1385" s="14" t="s">
        <v>1994</v>
      </c>
      <c r="D1385" s="15" t="s">
        <v>198</v>
      </c>
      <c r="E1385" s="15" t="s">
        <v>1368</v>
      </c>
      <c r="F1385" s="15" t="s">
        <v>507</v>
      </c>
      <c r="G1385" s="68">
        <v>3214</v>
      </c>
      <c r="H1385" s="68">
        <v>1696.29</v>
      </c>
      <c r="I1385" s="69">
        <v>1517.71</v>
      </c>
    </row>
    <row r="1386" spans="2:9" x14ac:dyDescent="0.25">
      <c r="B1386" s="14">
        <f t="shared" si="36"/>
        <v>619</v>
      </c>
      <c r="C1386" s="14" t="s">
        <v>1995</v>
      </c>
      <c r="D1386" s="15" t="s">
        <v>198</v>
      </c>
      <c r="E1386" s="15" t="s">
        <v>1368</v>
      </c>
      <c r="F1386" s="15" t="s">
        <v>507</v>
      </c>
      <c r="G1386" s="68">
        <v>3214</v>
      </c>
      <c r="H1386" s="68">
        <v>1696.29</v>
      </c>
      <c r="I1386" s="69">
        <v>1517.71</v>
      </c>
    </row>
    <row r="1387" spans="2:9" x14ac:dyDescent="0.25">
      <c r="B1387" s="14">
        <f t="shared" si="36"/>
        <v>620</v>
      </c>
      <c r="C1387" s="14" t="s">
        <v>1996</v>
      </c>
      <c r="D1387" s="15" t="s">
        <v>198</v>
      </c>
      <c r="E1387" s="15" t="s">
        <v>1368</v>
      </c>
      <c r="F1387" s="15" t="s">
        <v>507</v>
      </c>
      <c r="G1387" s="68">
        <v>3214</v>
      </c>
      <c r="H1387" s="68">
        <v>1696.29</v>
      </c>
      <c r="I1387" s="69">
        <v>1517.71</v>
      </c>
    </row>
    <row r="1388" spans="2:9" x14ac:dyDescent="0.25">
      <c r="B1388" s="14">
        <f t="shared" si="36"/>
        <v>621</v>
      </c>
      <c r="C1388" s="14" t="s">
        <v>1997</v>
      </c>
      <c r="D1388" s="15" t="s">
        <v>198</v>
      </c>
      <c r="E1388" s="15" t="s">
        <v>1368</v>
      </c>
      <c r="F1388" s="15" t="s">
        <v>507</v>
      </c>
      <c r="G1388" s="68">
        <v>3214</v>
      </c>
      <c r="H1388" s="68">
        <v>1696.29</v>
      </c>
      <c r="I1388" s="69">
        <v>1517.71</v>
      </c>
    </row>
    <row r="1389" spans="2:9" x14ac:dyDescent="0.25">
      <c r="B1389" s="14">
        <f t="shared" si="36"/>
        <v>622</v>
      </c>
      <c r="C1389" s="14" t="s">
        <v>1998</v>
      </c>
      <c r="D1389" s="15" t="s">
        <v>485</v>
      </c>
      <c r="E1389" s="15" t="s">
        <v>1368</v>
      </c>
      <c r="F1389" s="15" t="s">
        <v>507</v>
      </c>
      <c r="G1389" s="68">
        <v>25659</v>
      </c>
      <c r="H1389" s="68">
        <v>7840.3</v>
      </c>
      <c r="I1389" s="69">
        <v>17818.7</v>
      </c>
    </row>
    <row r="1390" spans="2:9" x14ac:dyDescent="0.25">
      <c r="B1390" s="14">
        <f t="shared" si="36"/>
        <v>623</v>
      </c>
      <c r="C1390" s="14" t="s">
        <v>1999</v>
      </c>
      <c r="D1390" s="15" t="s">
        <v>236</v>
      </c>
      <c r="E1390" s="15" t="s">
        <v>1368</v>
      </c>
      <c r="F1390" s="15" t="s">
        <v>507</v>
      </c>
      <c r="G1390" s="68">
        <v>1863.42</v>
      </c>
      <c r="H1390" s="68">
        <v>1863.42</v>
      </c>
      <c r="I1390" s="69">
        <v>0</v>
      </c>
    </row>
    <row r="1391" spans="2:9" x14ac:dyDescent="0.25">
      <c r="B1391" s="14">
        <f t="shared" si="36"/>
        <v>624</v>
      </c>
      <c r="C1391" s="14" t="s">
        <v>2000</v>
      </c>
      <c r="D1391" s="15" t="s">
        <v>22</v>
      </c>
      <c r="E1391" s="15" t="s">
        <v>1368</v>
      </c>
      <c r="F1391" s="15" t="s">
        <v>507</v>
      </c>
      <c r="G1391" s="68">
        <v>1355.21</v>
      </c>
      <c r="H1391" s="68">
        <v>1355.21</v>
      </c>
      <c r="I1391" s="69">
        <v>0</v>
      </c>
    </row>
    <row r="1392" spans="2:9" x14ac:dyDescent="0.25">
      <c r="B1392" s="14">
        <f t="shared" si="36"/>
        <v>625</v>
      </c>
      <c r="C1392" s="14" t="s">
        <v>2001</v>
      </c>
      <c r="D1392" s="15" t="s">
        <v>22</v>
      </c>
      <c r="E1392" s="15" t="s">
        <v>1368</v>
      </c>
      <c r="F1392" s="15" t="s">
        <v>507</v>
      </c>
      <c r="G1392" s="68">
        <v>2305.94</v>
      </c>
      <c r="H1392" s="68">
        <v>2305.94</v>
      </c>
      <c r="I1392" s="69">
        <v>0</v>
      </c>
    </row>
    <row r="1393" spans="2:9" x14ac:dyDescent="0.25">
      <c r="B1393" s="14">
        <f t="shared" si="36"/>
        <v>626</v>
      </c>
      <c r="C1393" s="14" t="s">
        <v>2002</v>
      </c>
      <c r="D1393" s="15" t="s">
        <v>495</v>
      </c>
      <c r="E1393" s="15" t="s">
        <v>1368</v>
      </c>
      <c r="F1393" s="15" t="s">
        <v>507</v>
      </c>
      <c r="G1393" s="68">
        <v>1</v>
      </c>
      <c r="H1393" s="68">
        <v>0</v>
      </c>
      <c r="I1393" s="69">
        <v>1</v>
      </c>
    </row>
    <row r="1394" spans="2:9" x14ac:dyDescent="0.25">
      <c r="B1394" s="14">
        <f t="shared" si="36"/>
        <v>627</v>
      </c>
      <c r="C1394" s="14" t="s">
        <v>2003</v>
      </c>
      <c r="D1394" s="15" t="s">
        <v>495</v>
      </c>
      <c r="E1394" s="15" t="s">
        <v>1368</v>
      </c>
      <c r="F1394" s="15" t="s">
        <v>507</v>
      </c>
      <c r="G1394" s="68">
        <v>1</v>
      </c>
      <c r="H1394" s="68">
        <v>0</v>
      </c>
      <c r="I1394" s="69">
        <v>1</v>
      </c>
    </row>
    <row r="1395" spans="2:9" x14ac:dyDescent="0.25">
      <c r="B1395" s="14">
        <f t="shared" si="36"/>
        <v>628</v>
      </c>
      <c r="C1395" s="14" t="s">
        <v>2004</v>
      </c>
      <c r="D1395" s="15" t="s">
        <v>221</v>
      </c>
      <c r="E1395" s="15" t="s">
        <v>1368</v>
      </c>
      <c r="F1395" s="15" t="s">
        <v>507</v>
      </c>
      <c r="G1395" s="68">
        <v>1649.67</v>
      </c>
      <c r="H1395" s="68">
        <v>1646.96</v>
      </c>
      <c r="I1395" s="69">
        <v>2.71</v>
      </c>
    </row>
    <row r="1396" spans="2:9" x14ac:dyDescent="0.25">
      <c r="B1396" s="14">
        <f t="shared" si="36"/>
        <v>629</v>
      </c>
      <c r="C1396" s="14" t="s">
        <v>2005</v>
      </c>
      <c r="D1396" s="15" t="s">
        <v>242</v>
      </c>
      <c r="E1396" s="15" t="s">
        <v>1368</v>
      </c>
      <c r="F1396" s="15" t="s">
        <v>507</v>
      </c>
      <c r="G1396" s="68">
        <v>1863.42</v>
      </c>
      <c r="H1396" s="68">
        <v>1863.42</v>
      </c>
      <c r="I1396" s="69">
        <v>0</v>
      </c>
    </row>
    <row r="1397" spans="2:9" x14ac:dyDescent="0.25">
      <c r="B1397" s="14">
        <f t="shared" si="36"/>
        <v>630</v>
      </c>
      <c r="C1397" s="14" t="s">
        <v>2006</v>
      </c>
      <c r="D1397" s="15" t="s">
        <v>242</v>
      </c>
      <c r="E1397" s="15" t="s">
        <v>1368</v>
      </c>
      <c r="F1397" s="15" t="s">
        <v>507</v>
      </c>
      <c r="G1397" s="68">
        <v>1524.62</v>
      </c>
      <c r="H1397" s="68">
        <v>1524.62</v>
      </c>
      <c r="I1397" s="69">
        <v>0</v>
      </c>
    </row>
    <row r="1398" spans="2:9" x14ac:dyDescent="0.25">
      <c r="B1398" s="14">
        <f t="shared" si="36"/>
        <v>631</v>
      </c>
      <c r="C1398" s="14" t="s">
        <v>2007</v>
      </c>
      <c r="D1398" s="15" t="s">
        <v>242</v>
      </c>
      <c r="E1398" s="15" t="s">
        <v>1368</v>
      </c>
      <c r="F1398" s="15" t="s">
        <v>507</v>
      </c>
      <c r="G1398" s="68">
        <v>1863.42</v>
      </c>
      <c r="H1398" s="68">
        <v>1863.42</v>
      </c>
      <c r="I1398" s="69">
        <v>0</v>
      </c>
    </row>
    <row r="1399" spans="2:9" x14ac:dyDescent="0.25">
      <c r="B1399" s="14">
        <f t="shared" si="36"/>
        <v>632</v>
      </c>
      <c r="C1399" s="14" t="s">
        <v>2008</v>
      </c>
      <c r="D1399" s="15" t="s">
        <v>242</v>
      </c>
      <c r="E1399" s="15" t="s">
        <v>1368</v>
      </c>
      <c r="F1399" s="15" t="s">
        <v>507</v>
      </c>
      <c r="G1399" s="68">
        <v>1863.42</v>
      </c>
      <c r="H1399" s="68">
        <v>1863.42</v>
      </c>
      <c r="I1399" s="69">
        <v>0</v>
      </c>
    </row>
    <row r="1400" spans="2:9" x14ac:dyDescent="0.25">
      <c r="B1400" s="14">
        <f t="shared" si="36"/>
        <v>633</v>
      </c>
      <c r="C1400" s="14" t="s">
        <v>2009</v>
      </c>
      <c r="D1400" s="15" t="s">
        <v>242</v>
      </c>
      <c r="E1400" s="15" t="s">
        <v>1368</v>
      </c>
      <c r="F1400" s="15" t="s">
        <v>507</v>
      </c>
      <c r="G1400" s="68">
        <v>1863.42</v>
      </c>
      <c r="H1400" s="68">
        <v>1863.42</v>
      </c>
      <c r="I1400" s="69">
        <v>0</v>
      </c>
    </row>
    <row r="1401" spans="2:9" x14ac:dyDescent="0.25">
      <c r="B1401" s="14">
        <f t="shared" si="36"/>
        <v>634</v>
      </c>
      <c r="C1401" s="14" t="s">
        <v>2010</v>
      </c>
      <c r="D1401" s="15" t="s">
        <v>242</v>
      </c>
      <c r="E1401" s="15" t="s">
        <v>1368</v>
      </c>
      <c r="F1401" s="15" t="s">
        <v>507</v>
      </c>
      <c r="G1401" s="68">
        <v>1863.42</v>
      </c>
      <c r="H1401" s="68">
        <v>1863.42</v>
      </c>
      <c r="I1401" s="69">
        <v>0</v>
      </c>
    </row>
    <row r="1402" spans="2:9" x14ac:dyDescent="0.25">
      <c r="B1402" s="14">
        <f t="shared" si="36"/>
        <v>635</v>
      </c>
      <c r="C1402" s="14" t="s">
        <v>2011</v>
      </c>
      <c r="D1402" s="15" t="s">
        <v>242</v>
      </c>
      <c r="E1402" s="15" t="s">
        <v>1368</v>
      </c>
      <c r="F1402" s="15" t="s">
        <v>507</v>
      </c>
      <c r="G1402" s="68">
        <v>2032.82</v>
      </c>
      <c r="H1402" s="68">
        <v>2032.82</v>
      </c>
      <c r="I1402" s="69">
        <v>0</v>
      </c>
    </row>
    <row r="1403" spans="2:9" x14ac:dyDescent="0.25">
      <c r="B1403" s="14">
        <f t="shared" si="36"/>
        <v>636</v>
      </c>
      <c r="C1403" s="14" t="s">
        <v>2012</v>
      </c>
      <c r="D1403" s="15" t="s">
        <v>242</v>
      </c>
      <c r="E1403" s="15" t="s">
        <v>1368</v>
      </c>
      <c r="F1403" s="15" t="s">
        <v>507</v>
      </c>
      <c r="G1403" s="68">
        <v>1863.42</v>
      </c>
      <c r="H1403" s="68">
        <v>1863.42</v>
      </c>
      <c r="I1403" s="69">
        <v>0</v>
      </c>
    </row>
    <row r="1404" spans="2:9" x14ac:dyDescent="0.25">
      <c r="B1404" s="14">
        <f t="shared" si="36"/>
        <v>637</v>
      </c>
      <c r="C1404" s="14" t="s">
        <v>2013</v>
      </c>
      <c r="D1404" s="15" t="s">
        <v>242</v>
      </c>
      <c r="E1404" s="15" t="s">
        <v>1368</v>
      </c>
      <c r="F1404" s="15" t="s">
        <v>507</v>
      </c>
      <c r="G1404" s="68">
        <v>1863.42</v>
      </c>
      <c r="H1404" s="68">
        <v>1863.42</v>
      </c>
      <c r="I1404" s="69">
        <v>0</v>
      </c>
    </row>
    <row r="1405" spans="2:9" x14ac:dyDescent="0.25">
      <c r="B1405" s="14">
        <f t="shared" si="36"/>
        <v>638</v>
      </c>
      <c r="C1405" s="14" t="s">
        <v>2014</v>
      </c>
      <c r="D1405" s="15" t="s">
        <v>242</v>
      </c>
      <c r="E1405" s="15" t="s">
        <v>1368</v>
      </c>
      <c r="F1405" s="15" t="s">
        <v>507</v>
      </c>
      <c r="G1405" s="68">
        <v>1863.42</v>
      </c>
      <c r="H1405" s="68">
        <v>1863.42</v>
      </c>
      <c r="I1405" s="69">
        <v>0</v>
      </c>
    </row>
    <row r="1406" spans="2:9" x14ac:dyDescent="0.25">
      <c r="B1406" s="14">
        <f t="shared" si="36"/>
        <v>639</v>
      </c>
      <c r="C1406" s="14" t="s">
        <v>2015</v>
      </c>
      <c r="D1406" s="15" t="s">
        <v>242</v>
      </c>
      <c r="E1406" s="15" t="s">
        <v>1368</v>
      </c>
      <c r="F1406" s="15" t="s">
        <v>507</v>
      </c>
      <c r="G1406" s="68">
        <v>2032.82</v>
      </c>
      <c r="H1406" s="68">
        <v>2032.82</v>
      </c>
      <c r="I1406" s="69">
        <v>0</v>
      </c>
    </row>
    <row r="1407" spans="2:9" x14ac:dyDescent="0.25">
      <c r="B1407" s="14">
        <f t="shared" si="36"/>
        <v>640</v>
      </c>
      <c r="C1407" s="14" t="s">
        <v>2016</v>
      </c>
      <c r="D1407" s="15" t="s">
        <v>242</v>
      </c>
      <c r="E1407" s="15" t="s">
        <v>1368</v>
      </c>
      <c r="F1407" s="15" t="s">
        <v>507</v>
      </c>
      <c r="G1407" s="68">
        <v>2032.82</v>
      </c>
      <c r="H1407" s="68">
        <v>2032.82</v>
      </c>
      <c r="I1407" s="69">
        <v>0</v>
      </c>
    </row>
    <row r="1408" spans="2:9" x14ac:dyDescent="0.25">
      <c r="B1408" s="14">
        <f t="shared" si="36"/>
        <v>641</v>
      </c>
      <c r="C1408" s="14" t="s">
        <v>2017</v>
      </c>
      <c r="D1408" s="15" t="s">
        <v>242</v>
      </c>
      <c r="E1408" s="15" t="s">
        <v>1368</v>
      </c>
      <c r="F1408" s="15" t="s">
        <v>507</v>
      </c>
      <c r="G1408" s="68">
        <v>2032.82</v>
      </c>
      <c r="H1408" s="68">
        <v>2032.82</v>
      </c>
      <c r="I1408" s="69">
        <v>0</v>
      </c>
    </row>
    <row r="1409" spans="2:9" x14ac:dyDescent="0.25">
      <c r="B1409" s="14">
        <f t="shared" si="36"/>
        <v>642</v>
      </c>
      <c r="C1409" s="14" t="s">
        <v>2018</v>
      </c>
      <c r="D1409" s="15" t="s">
        <v>242</v>
      </c>
      <c r="E1409" s="15" t="s">
        <v>1368</v>
      </c>
      <c r="F1409" s="15" t="s">
        <v>507</v>
      </c>
      <c r="G1409" s="68">
        <v>2032.82</v>
      </c>
      <c r="H1409" s="68">
        <v>2032.82</v>
      </c>
      <c r="I1409" s="69">
        <v>0</v>
      </c>
    </row>
    <row r="1410" spans="2:9" x14ac:dyDescent="0.25">
      <c r="B1410" s="14">
        <f t="shared" ref="B1410:B1473" si="37">+B1409+1</f>
        <v>643</v>
      </c>
      <c r="C1410" s="14" t="s">
        <v>2019</v>
      </c>
      <c r="D1410" s="15" t="s">
        <v>235</v>
      </c>
      <c r="E1410" s="15" t="s">
        <v>1368</v>
      </c>
      <c r="F1410" s="15" t="s">
        <v>507</v>
      </c>
      <c r="G1410" s="68">
        <v>6521.94</v>
      </c>
      <c r="H1410" s="68">
        <v>6511.15</v>
      </c>
      <c r="I1410" s="69">
        <v>10.79</v>
      </c>
    </row>
    <row r="1411" spans="2:9" x14ac:dyDescent="0.25">
      <c r="B1411" s="14">
        <f t="shared" si="37"/>
        <v>644</v>
      </c>
      <c r="C1411" s="14" t="s">
        <v>2020</v>
      </c>
      <c r="D1411" s="15" t="s">
        <v>215</v>
      </c>
      <c r="E1411" s="15" t="s">
        <v>1368</v>
      </c>
      <c r="F1411" s="15" t="s">
        <v>507</v>
      </c>
      <c r="G1411" s="68">
        <v>3464</v>
      </c>
      <c r="H1411" s="68">
        <v>1828.21</v>
      </c>
      <c r="I1411" s="69">
        <v>1635.79</v>
      </c>
    </row>
    <row r="1412" spans="2:9" x14ac:dyDescent="0.25">
      <c r="B1412" s="14">
        <f t="shared" si="37"/>
        <v>645</v>
      </c>
      <c r="C1412" s="14" t="s">
        <v>2021</v>
      </c>
      <c r="D1412" s="15" t="s">
        <v>2022</v>
      </c>
      <c r="E1412" s="15" t="s">
        <v>1368</v>
      </c>
      <c r="F1412" s="15" t="s">
        <v>507</v>
      </c>
      <c r="G1412" s="68">
        <v>3990</v>
      </c>
      <c r="H1412" s="68">
        <v>3990</v>
      </c>
      <c r="I1412" s="69">
        <v>0</v>
      </c>
    </row>
    <row r="1413" spans="2:9" x14ac:dyDescent="0.25">
      <c r="B1413" s="14">
        <f t="shared" si="37"/>
        <v>646</v>
      </c>
      <c r="C1413" s="14" t="s">
        <v>2023</v>
      </c>
      <c r="D1413" s="15" t="s">
        <v>2022</v>
      </c>
      <c r="E1413" s="15" t="s">
        <v>1368</v>
      </c>
      <c r="F1413" s="15" t="s">
        <v>507</v>
      </c>
      <c r="G1413" s="68">
        <v>3990</v>
      </c>
      <c r="H1413" s="68">
        <v>3990</v>
      </c>
      <c r="I1413" s="69">
        <v>0</v>
      </c>
    </row>
    <row r="1414" spans="2:9" x14ac:dyDescent="0.25">
      <c r="B1414" s="14">
        <f t="shared" si="37"/>
        <v>647</v>
      </c>
      <c r="C1414" s="14" t="s">
        <v>2024</v>
      </c>
      <c r="D1414" s="15" t="s">
        <v>2022</v>
      </c>
      <c r="E1414" s="15" t="s">
        <v>1368</v>
      </c>
      <c r="F1414" s="15" t="s">
        <v>507</v>
      </c>
      <c r="G1414" s="68">
        <v>3990</v>
      </c>
      <c r="H1414" s="68">
        <v>3990</v>
      </c>
      <c r="I1414" s="69">
        <v>0</v>
      </c>
    </row>
    <row r="1415" spans="2:9" x14ac:dyDescent="0.25">
      <c r="B1415" s="14">
        <f t="shared" si="37"/>
        <v>648</v>
      </c>
      <c r="C1415" s="14" t="s">
        <v>2025</v>
      </c>
      <c r="D1415" s="15" t="s">
        <v>2026</v>
      </c>
      <c r="E1415" s="15" t="s">
        <v>1368</v>
      </c>
      <c r="F1415" s="15" t="s">
        <v>507</v>
      </c>
      <c r="G1415" s="68">
        <v>5523.3</v>
      </c>
      <c r="H1415" s="68">
        <v>2608.1999999999998</v>
      </c>
      <c r="I1415" s="69">
        <v>2915.1</v>
      </c>
    </row>
    <row r="1416" spans="2:9" x14ac:dyDescent="0.25">
      <c r="B1416" s="14">
        <f t="shared" si="37"/>
        <v>649</v>
      </c>
      <c r="C1416" s="14" t="s">
        <v>2027</v>
      </c>
      <c r="D1416" s="15" t="s">
        <v>2026</v>
      </c>
      <c r="E1416" s="15" t="s">
        <v>1368</v>
      </c>
      <c r="F1416" s="15" t="s">
        <v>507</v>
      </c>
      <c r="G1416" s="68">
        <v>5523.3</v>
      </c>
      <c r="H1416" s="68">
        <v>2608.1999999999998</v>
      </c>
      <c r="I1416" s="69">
        <v>2915.1</v>
      </c>
    </row>
    <row r="1417" spans="2:9" x14ac:dyDescent="0.25">
      <c r="B1417" s="14">
        <f t="shared" si="37"/>
        <v>650</v>
      </c>
      <c r="C1417" s="14" t="s">
        <v>2028</v>
      </c>
      <c r="D1417" s="15" t="s">
        <v>2026</v>
      </c>
      <c r="E1417" s="15" t="s">
        <v>1368</v>
      </c>
      <c r="F1417" s="15" t="s">
        <v>507</v>
      </c>
      <c r="G1417" s="68">
        <v>3990</v>
      </c>
      <c r="H1417" s="68">
        <v>3990</v>
      </c>
      <c r="I1417" s="69">
        <v>0</v>
      </c>
    </row>
    <row r="1418" spans="2:9" x14ac:dyDescent="0.25">
      <c r="B1418" s="14">
        <f t="shared" si="37"/>
        <v>651</v>
      </c>
      <c r="C1418" s="14" t="s">
        <v>2029</v>
      </c>
      <c r="D1418" s="15" t="s">
        <v>459</v>
      </c>
      <c r="E1418" s="15" t="s">
        <v>1368</v>
      </c>
      <c r="F1418" s="15" t="s">
        <v>507</v>
      </c>
      <c r="G1418" s="68">
        <v>5614</v>
      </c>
      <c r="H1418" s="68">
        <v>2962.93</v>
      </c>
      <c r="I1418" s="69">
        <v>2651.07</v>
      </c>
    </row>
    <row r="1419" spans="2:9" x14ac:dyDescent="0.25">
      <c r="B1419" s="14">
        <f t="shared" si="37"/>
        <v>652</v>
      </c>
      <c r="C1419" s="14" t="s">
        <v>2030</v>
      </c>
      <c r="D1419" s="15" t="s">
        <v>351</v>
      </c>
      <c r="E1419" s="15" t="s">
        <v>1368</v>
      </c>
      <c r="F1419" s="15" t="s">
        <v>507</v>
      </c>
      <c r="G1419" s="68">
        <v>1114.52</v>
      </c>
      <c r="H1419" s="68">
        <v>1114.52</v>
      </c>
      <c r="I1419" s="69">
        <v>0</v>
      </c>
    </row>
    <row r="1420" spans="2:9" x14ac:dyDescent="0.25">
      <c r="B1420" s="14">
        <f t="shared" si="37"/>
        <v>653</v>
      </c>
      <c r="C1420" s="14" t="s">
        <v>2031</v>
      </c>
      <c r="D1420" s="15" t="s">
        <v>229</v>
      </c>
      <c r="E1420" s="15" t="s">
        <v>1368</v>
      </c>
      <c r="F1420" s="15" t="s">
        <v>507</v>
      </c>
      <c r="G1420" s="68">
        <v>1185.81</v>
      </c>
      <c r="H1420" s="68">
        <v>1185.81</v>
      </c>
      <c r="I1420" s="69">
        <v>0</v>
      </c>
    </row>
    <row r="1421" spans="2:9" x14ac:dyDescent="0.25">
      <c r="B1421" s="14">
        <f t="shared" si="37"/>
        <v>654</v>
      </c>
      <c r="C1421" s="14" t="s">
        <v>2032</v>
      </c>
      <c r="D1421" s="15" t="s">
        <v>229</v>
      </c>
      <c r="E1421" s="15" t="s">
        <v>1368</v>
      </c>
      <c r="F1421" s="15" t="s">
        <v>507</v>
      </c>
      <c r="G1421" s="68">
        <v>2184</v>
      </c>
      <c r="H1421" s="68">
        <v>2161.25</v>
      </c>
      <c r="I1421" s="69">
        <v>22.75</v>
      </c>
    </row>
    <row r="1422" spans="2:9" x14ac:dyDescent="0.25">
      <c r="B1422" s="14">
        <f t="shared" si="37"/>
        <v>655</v>
      </c>
      <c r="C1422" s="14" t="s">
        <v>2033</v>
      </c>
      <c r="D1422" s="15" t="s">
        <v>229</v>
      </c>
      <c r="E1422" s="15" t="s">
        <v>1368</v>
      </c>
      <c r="F1422" s="15" t="s">
        <v>507</v>
      </c>
      <c r="G1422" s="68">
        <v>9899.85</v>
      </c>
      <c r="H1422" s="68">
        <v>3024.98</v>
      </c>
      <c r="I1422" s="69">
        <v>6874.87</v>
      </c>
    </row>
    <row r="1423" spans="2:9" x14ac:dyDescent="0.25">
      <c r="B1423" s="14">
        <f t="shared" si="37"/>
        <v>656</v>
      </c>
      <c r="C1423" s="14" t="s">
        <v>2034</v>
      </c>
      <c r="D1423" s="15" t="s">
        <v>229</v>
      </c>
      <c r="E1423" s="15" t="s">
        <v>1368</v>
      </c>
      <c r="F1423" s="15" t="s">
        <v>507</v>
      </c>
      <c r="G1423" s="68">
        <v>1845.15</v>
      </c>
      <c r="H1423" s="68">
        <v>1717.06</v>
      </c>
      <c r="I1423" s="69">
        <v>128.09</v>
      </c>
    </row>
    <row r="1424" spans="2:9" x14ac:dyDescent="0.25">
      <c r="B1424" s="14">
        <f t="shared" si="37"/>
        <v>657</v>
      </c>
      <c r="C1424" s="14" t="s">
        <v>2035</v>
      </c>
      <c r="D1424" s="15" t="s">
        <v>297</v>
      </c>
      <c r="E1424" s="15" t="s">
        <v>1368</v>
      </c>
      <c r="F1424" s="15" t="s">
        <v>507</v>
      </c>
      <c r="G1424" s="68">
        <v>1299</v>
      </c>
      <c r="H1424" s="68">
        <v>180.4</v>
      </c>
      <c r="I1424" s="69">
        <v>1118.5999999999999</v>
      </c>
    </row>
    <row r="1425" spans="2:9" x14ac:dyDescent="0.25">
      <c r="B1425" s="14">
        <f t="shared" si="37"/>
        <v>658</v>
      </c>
      <c r="C1425" s="14" t="s">
        <v>2036</v>
      </c>
      <c r="D1425" s="15" t="s">
        <v>297</v>
      </c>
      <c r="E1425" s="15" t="s">
        <v>1368</v>
      </c>
      <c r="F1425" s="15" t="s">
        <v>507</v>
      </c>
      <c r="G1425" s="68">
        <v>1299</v>
      </c>
      <c r="H1425" s="68">
        <v>180.4</v>
      </c>
      <c r="I1425" s="69">
        <v>1118.5999999999999</v>
      </c>
    </row>
    <row r="1426" spans="2:9" x14ac:dyDescent="0.25">
      <c r="B1426" s="14">
        <f t="shared" si="37"/>
        <v>659</v>
      </c>
      <c r="C1426" s="14" t="s">
        <v>2037</v>
      </c>
      <c r="D1426" s="15" t="s">
        <v>296</v>
      </c>
      <c r="E1426" s="15" t="s">
        <v>1368</v>
      </c>
      <c r="F1426" s="15" t="s">
        <v>507</v>
      </c>
      <c r="G1426" s="68">
        <v>1299</v>
      </c>
      <c r="H1426" s="68">
        <v>180.4</v>
      </c>
      <c r="I1426" s="69">
        <v>1118.5999999999999</v>
      </c>
    </row>
    <row r="1427" spans="2:9" x14ac:dyDescent="0.25">
      <c r="B1427" s="14">
        <f t="shared" si="37"/>
        <v>660</v>
      </c>
      <c r="C1427" s="14" t="s">
        <v>2038</v>
      </c>
      <c r="D1427" s="15" t="s">
        <v>475</v>
      </c>
      <c r="E1427" s="15" t="s">
        <v>1368</v>
      </c>
      <c r="F1427" s="15" t="s">
        <v>507</v>
      </c>
      <c r="G1427" s="68">
        <v>10254.299999999999</v>
      </c>
      <c r="H1427" s="68">
        <v>9969.4500000000007</v>
      </c>
      <c r="I1427" s="69">
        <v>284.85000000000002</v>
      </c>
    </row>
    <row r="1428" spans="2:9" x14ac:dyDescent="0.25">
      <c r="B1428" s="14">
        <f t="shared" si="37"/>
        <v>661</v>
      </c>
      <c r="C1428" s="14" t="s">
        <v>2039</v>
      </c>
      <c r="D1428" s="15" t="s">
        <v>475</v>
      </c>
      <c r="E1428" s="15" t="s">
        <v>1368</v>
      </c>
      <c r="F1428" s="15" t="s">
        <v>507</v>
      </c>
      <c r="G1428" s="68">
        <v>10254.299999999999</v>
      </c>
      <c r="H1428" s="68">
        <v>9969.4500000000007</v>
      </c>
      <c r="I1428" s="69">
        <v>284.85000000000002</v>
      </c>
    </row>
    <row r="1429" spans="2:9" x14ac:dyDescent="0.25">
      <c r="B1429" s="14">
        <f t="shared" si="37"/>
        <v>662</v>
      </c>
      <c r="C1429" s="14" t="s">
        <v>2040</v>
      </c>
      <c r="D1429" s="15" t="s">
        <v>476</v>
      </c>
      <c r="E1429" s="15" t="s">
        <v>1368</v>
      </c>
      <c r="F1429" s="15" t="s">
        <v>507</v>
      </c>
      <c r="G1429" s="68">
        <v>11046.6</v>
      </c>
      <c r="H1429" s="68">
        <v>10279.52</v>
      </c>
      <c r="I1429" s="69">
        <v>767.08</v>
      </c>
    </row>
    <row r="1430" spans="2:9" x14ac:dyDescent="0.25">
      <c r="B1430" s="14">
        <f t="shared" si="37"/>
        <v>663</v>
      </c>
      <c r="C1430" s="14" t="s">
        <v>2041</v>
      </c>
      <c r="D1430" s="15" t="s">
        <v>476</v>
      </c>
      <c r="E1430" s="15" t="s">
        <v>1368</v>
      </c>
      <c r="F1430" s="15" t="s">
        <v>507</v>
      </c>
      <c r="G1430" s="68">
        <v>11046.6</v>
      </c>
      <c r="H1430" s="68">
        <v>10279.52</v>
      </c>
      <c r="I1430" s="69">
        <v>767.08</v>
      </c>
    </row>
    <row r="1431" spans="2:9" x14ac:dyDescent="0.25">
      <c r="B1431" s="14">
        <f t="shared" si="37"/>
        <v>664</v>
      </c>
      <c r="C1431" s="14" t="s">
        <v>2042</v>
      </c>
      <c r="D1431" s="15" t="s">
        <v>354</v>
      </c>
      <c r="E1431" s="15" t="s">
        <v>1368</v>
      </c>
      <c r="F1431" s="15" t="s">
        <v>507</v>
      </c>
      <c r="G1431" s="68">
        <v>1355.21</v>
      </c>
      <c r="H1431" s="68">
        <v>1355.21</v>
      </c>
      <c r="I1431" s="69">
        <v>0</v>
      </c>
    </row>
    <row r="1432" spans="2:9" x14ac:dyDescent="0.25">
      <c r="B1432" s="14">
        <f t="shared" si="37"/>
        <v>665</v>
      </c>
      <c r="C1432" s="14" t="s">
        <v>2043</v>
      </c>
      <c r="D1432" s="15" t="s">
        <v>401</v>
      </c>
      <c r="E1432" s="15" t="s">
        <v>1368</v>
      </c>
      <c r="F1432" s="15" t="s">
        <v>507</v>
      </c>
      <c r="G1432" s="68">
        <v>2026.92</v>
      </c>
      <c r="H1432" s="68">
        <v>2026.92</v>
      </c>
      <c r="I1432" s="69">
        <v>0</v>
      </c>
    </row>
    <row r="1433" spans="2:9" x14ac:dyDescent="0.25">
      <c r="B1433" s="14">
        <f t="shared" si="37"/>
        <v>666</v>
      </c>
      <c r="C1433" s="14" t="s">
        <v>2044</v>
      </c>
      <c r="D1433" s="15" t="s">
        <v>401</v>
      </c>
      <c r="E1433" s="15" t="s">
        <v>1368</v>
      </c>
      <c r="F1433" s="15" t="s">
        <v>507</v>
      </c>
      <c r="G1433" s="68">
        <v>2026.92</v>
      </c>
      <c r="H1433" s="68">
        <v>2026.92</v>
      </c>
      <c r="I1433" s="69">
        <v>0</v>
      </c>
    </row>
    <row r="1434" spans="2:9" x14ac:dyDescent="0.25">
      <c r="B1434" s="14">
        <f t="shared" si="37"/>
        <v>667</v>
      </c>
      <c r="C1434" s="14" t="s">
        <v>2045</v>
      </c>
      <c r="D1434" s="15" t="s">
        <v>411</v>
      </c>
      <c r="E1434" s="15" t="s">
        <v>1368</v>
      </c>
      <c r="F1434" s="15" t="s">
        <v>507</v>
      </c>
      <c r="G1434" s="68">
        <v>2309.64</v>
      </c>
      <c r="H1434" s="68">
        <v>2261.5700000000002</v>
      </c>
      <c r="I1434" s="69">
        <v>48.07</v>
      </c>
    </row>
    <row r="1435" spans="2:9" x14ac:dyDescent="0.25">
      <c r="B1435" s="14">
        <f t="shared" si="37"/>
        <v>668</v>
      </c>
      <c r="C1435" s="14" t="s">
        <v>2046</v>
      </c>
      <c r="D1435" s="15" t="s">
        <v>425</v>
      </c>
      <c r="E1435" s="15" t="s">
        <v>1368</v>
      </c>
      <c r="F1435" s="15" t="s">
        <v>507</v>
      </c>
      <c r="G1435" s="68">
        <v>5607.66</v>
      </c>
      <c r="H1435" s="68">
        <v>5607.66</v>
      </c>
      <c r="I1435" s="69">
        <v>0</v>
      </c>
    </row>
    <row r="1436" spans="2:9" x14ac:dyDescent="0.25">
      <c r="B1436" s="14">
        <f t="shared" si="37"/>
        <v>669</v>
      </c>
      <c r="C1436" s="14" t="s">
        <v>2047</v>
      </c>
      <c r="D1436" s="15" t="s">
        <v>425</v>
      </c>
      <c r="E1436" s="15" t="s">
        <v>1368</v>
      </c>
      <c r="F1436" s="15" t="s">
        <v>507</v>
      </c>
      <c r="G1436" s="68">
        <v>5607.66</v>
      </c>
      <c r="H1436" s="68">
        <v>5607.66</v>
      </c>
      <c r="I1436" s="69">
        <v>0</v>
      </c>
    </row>
    <row r="1437" spans="2:9" x14ac:dyDescent="0.25">
      <c r="B1437" s="14">
        <f t="shared" si="37"/>
        <v>670</v>
      </c>
      <c r="C1437" s="14" t="s">
        <v>2048</v>
      </c>
      <c r="D1437" s="15" t="s">
        <v>425</v>
      </c>
      <c r="E1437" s="15" t="s">
        <v>1368</v>
      </c>
      <c r="F1437" s="15" t="s">
        <v>507</v>
      </c>
      <c r="G1437" s="68">
        <v>5607.66</v>
      </c>
      <c r="H1437" s="68">
        <v>5607.66</v>
      </c>
      <c r="I1437" s="69">
        <v>0</v>
      </c>
    </row>
    <row r="1438" spans="2:9" x14ac:dyDescent="0.25">
      <c r="B1438" s="14">
        <f t="shared" si="37"/>
        <v>671</v>
      </c>
      <c r="C1438" s="14" t="s">
        <v>2049</v>
      </c>
      <c r="D1438" s="15" t="s">
        <v>425</v>
      </c>
      <c r="E1438" s="15" t="s">
        <v>1368</v>
      </c>
      <c r="F1438" s="15" t="s">
        <v>507</v>
      </c>
      <c r="G1438" s="68">
        <v>5607.66</v>
      </c>
      <c r="H1438" s="68">
        <v>5607.66</v>
      </c>
      <c r="I1438" s="69">
        <v>0</v>
      </c>
    </row>
    <row r="1439" spans="2:9" x14ac:dyDescent="0.25">
      <c r="B1439" s="14">
        <f t="shared" si="37"/>
        <v>672</v>
      </c>
      <c r="C1439" s="14" t="s">
        <v>2050</v>
      </c>
      <c r="D1439" s="15" t="s">
        <v>425</v>
      </c>
      <c r="E1439" s="15" t="s">
        <v>1368</v>
      </c>
      <c r="F1439" s="15" t="s">
        <v>507</v>
      </c>
      <c r="G1439" s="68">
        <v>5607.66</v>
      </c>
      <c r="H1439" s="68">
        <v>5607.66</v>
      </c>
      <c r="I1439" s="69">
        <v>0</v>
      </c>
    </row>
    <row r="1440" spans="2:9" x14ac:dyDescent="0.25">
      <c r="B1440" s="14">
        <f t="shared" si="37"/>
        <v>673</v>
      </c>
      <c r="C1440" s="14" t="s">
        <v>2051</v>
      </c>
      <c r="D1440" s="15" t="s">
        <v>425</v>
      </c>
      <c r="E1440" s="15" t="s">
        <v>1368</v>
      </c>
      <c r="F1440" s="15" t="s">
        <v>507</v>
      </c>
      <c r="G1440" s="68">
        <v>5607.66</v>
      </c>
      <c r="H1440" s="68">
        <v>5607.66</v>
      </c>
      <c r="I1440" s="69">
        <v>0</v>
      </c>
    </row>
    <row r="1441" spans="2:9" x14ac:dyDescent="0.25">
      <c r="B1441" s="14">
        <f t="shared" si="37"/>
        <v>674</v>
      </c>
      <c r="C1441" s="14" t="s">
        <v>2052</v>
      </c>
      <c r="D1441" s="15" t="s">
        <v>425</v>
      </c>
      <c r="E1441" s="15" t="s">
        <v>1368</v>
      </c>
      <c r="F1441" s="15" t="s">
        <v>507</v>
      </c>
      <c r="G1441" s="68">
        <v>5607.66</v>
      </c>
      <c r="H1441" s="68">
        <v>5607.66</v>
      </c>
      <c r="I1441" s="69">
        <v>0</v>
      </c>
    </row>
    <row r="1442" spans="2:9" x14ac:dyDescent="0.25">
      <c r="B1442" s="14">
        <f t="shared" si="37"/>
        <v>675</v>
      </c>
      <c r="C1442" s="14" t="s">
        <v>2053</v>
      </c>
      <c r="D1442" s="15" t="s">
        <v>426</v>
      </c>
      <c r="E1442" s="15" t="s">
        <v>1368</v>
      </c>
      <c r="F1442" s="15" t="s">
        <v>507</v>
      </c>
      <c r="G1442" s="68">
        <v>5607.66</v>
      </c>
      <c r="H1442" s="68">
        <v>5607.66</v>
      </c>
      <c r="I1442" s="69">
        <v>0</v>
      </c>
    </row>
    <row r="1443" spans="2:9" x14ac:dyDescent="0.25">
      <c r="B1443" s="14">
        <f t="shared" si="37"/>
        <v>676</v>
      </c>
      <c r="C1443" s="14" t="s">
        <v>2054</v>
      </c>
      <c r="D1443" s="15" t="s">
        <v>426</v>
      </c>
      <c r="E1443" s="15" t="s">
        <v>1368</v>
      </c>
      <c r="F1443" s="15" t="s">
        <v>507</v>
      </c>
      <c r="G1443" s="68">
        <v>5607.66</v>
      </c>
      <c r="H1443" s="68">
        <v>5607.66</v>
      </c>
      <c r="I1443" s="69">
        <v>0</v>
      </c>
    </row>
    <row r="1444" spans="2:9" x14ac:dyDescent="0.25">
      <c r="B1444" s="14">
        <f t="shared" si="37"/>
        <v>677</v>
      </c>
      <c r="C1444" s="14" t="s">
        <v>2055</v>
      </c>
      <c r="D1444" s="15" t="s">
        <v>224</v>
      </c>
      <c r="E1444" s="15" t="s">
        <v>1368</v>
      </c>
      <c r="F1444" s="15" t="s">
        <v>507</v>
      </c>
      <c r="G1444" s="68">
        <v>1253.57</v>
      </c>
      <c r="H1444" s="68">
        <v>1253.57</v>
      </c>
      <c r="I1444" s="69">
        <v>0</v>
      </c>
    </row>
    <row r="1445" spans="2:9" x14ac:dyDescent="0.25">
      <c r="B1445" s="14">
        <f t="shared" si="37"/>
        <v>678</v>
      </c>
      <c r="C1445" s="14" t="s">
        <v>2056</v>
      </c>
      <c r="D1445" s="15" t="s">
        <v>224</v>
      </c>
      <c r="E1445" s="15" t="s">
        <v>1368</v>
      </c>
      <c r="F1445" s="15" t="s">
        <v>507</v>
      </c>
      <c r="G1445" s="68">
        <v>1016.41</v>
      </c>
      <c r="H1445" s="68">
        <v>1016.41</v>
      </c>
      <c r="I1445" s="69">
        <v>0</v>
      </c>
    </row>
    <row r="1446" spans="2:9" x14ac:dyDescent="0.25">
      <c r="B1446" s="14">
        <f t="shared" si="37"/>
        <v>679</v>
      </c>
      <c r="C1446" s="14" t="s">
        <v>2057</v>
      </c>
      <c r="D1446" s="15" t="s">
        <v>224</v>
      </c>
      <c r="E1446" s="15" t="s">
        <v>1368</v>
      </c>
      <c r="F1446" s="15" t="s">
        <v>507</v>
      </c>
      <c r="G1446" s="68">
        <v>3388.03</v>
      </c>
      <c r="H1446" s="68">
        <v>3388.03</v>
      </c>
      <c r="I1446" s="69">
        <v>0</v>
      </c>
    </row>
    <row r="1447" spans="2:9" x14ac:dyDescent="0.25">
      <c r="B1447" s="14">
        <f t="shared" si="37"/>
        <v>680</v>
      </c>
      <c r="C1447" s="14" t="s">
        <v>2058</v>
      </c>
      <c r="D1447" s="15" t="s">
        <v>368</v>
      </c>
      <c r="E1447" s="15" t="s">
        <v>1368</v>
      </c>
      <c r="F1447" s="15" t="s">
        <v>507</v>
      </c>
      <c r="G1447" s="68">
        <v>1863.42</v>
      </c>
      <c r="H1447" s="68">
        <v>1863.42</v>
      </c>
      <c r="I1447" s="69">
        <v>0</v>
      </c>
    </row>
    <row r="1448" spans="2:9" x14ac:dyDescent="0.25">
      <c r="B1448" s="14">
        <f t="shared" si="37"/>
        <v>681</v>
      </c>
      <c r="C1448" s="14" t="s">
        <v>2059</v>
      </c>
      <c r="D1448" s="15" t="s">
        <v>368</v>
      </c>
      <c r="E1448" s="15" t="s">
        <v>1368</v>
      </c>
      <c r="F1448" s="15" t="s">
        <v>507</v>
      </c>
      <c r="G1448" s="68">
        <v>3388.03</v>
      </c>
      <c r="H1448" s="68">
        <v>3388.03</v>
      </c>
      <c r="I1448" s="69">
        <v>0</v>
      </c>
    </row>
    <row r="1449" spans="2:9" x14ac:dyDescent="0.25">
      <c r="B1449" s="14">
        <f t="shared" si="37"/>
        <v>682</v>
      </c>
      <c r="C1449" s="14" t="s">
        <v>2060</v>
      </c>
      <c r="D1449" s="15" t="s">
        <v>2061</v>
      </c>
      <c r="E1449" s="15" t="s">
        <v>1368</v>
      </c>
      <c r="F1449" s="15" t="s">
        <v>507</v>
      </c>
      <c r="G1449" s="68">
        <v>1694.02</v>
      </c>
      <c r="H1449" s="68">
        <v>1694.02</v>
      </c>
      <c r="I1449" s="69">
        <v>0</v>
      </c>
    </row>
    <row r="1450" spans="2:9" x14ac:dyDescent="0.25">
      <c r="B1450" s="14">
        <f t="shared" si="37"/>
        <v>683</v>
      </c>
      <c r="C1450" s="14" t="s">
        <v>2062</v>
      </c>
      <c r="D1450" s="15" t="s">
        <v>2061</v>
      </c>
      <c r="E1450" s="15" t="s">
        <v>1368</v>
      </c>
      <c r="F1450" s="15" t="s">
        <v>507</v>
      </c>
      <c r="G1450" s="68">
        <v>1185.81</v>
      </c>
      <c r="H1450" s="68">
        <v>1185.81</v>
      </c>
      <c r="I1450" s="69">
        <v>0</v>
      </c>
    </row>
    <row r="1451" spans="2:9" x14ac:dyDescent="0.25">
      <c r="B1451" s="14">
        <f t="shared" si="37"/>
        <v>684</v>
      </c>
      <c r="C1451" s="14" t="s">
        <v>2063</v>
      </c>
      <c r="D1451" s="15" t="s">
        <v>424</v>
      </c>
      <c r="E1451" s="15" t="s">
        <v>1368</v>
      </c>
      <c r="F1451" s="15" t="s">
        <v>507</v>
      </c>
      <c r="G1451" s="68">
        <v>2850</v>
      </c>
      <c r="H1451" s="68">
        <v>2820.34</v>
      </c>
      <c r="I1451" s="69">
        <v>29.66</v>
      </c>
    </row>
    <row r="1452" spans="2:9" x14ac:dyDescent="0.25">
      <c r="B1452" s="14">
        <f t="shared" si="37"/>
        <v>685</v>
      </c>
      <c r="C1452" s="14" t="s">
        <v>2064</v>
      </c>
      <c r="D1452" s="15" t="s">
        <v>488</v>
      </c>
      <c r="E1452" s="15" t="s">
        <v>1368</v>
      </c>
      <c r="F1452" s="15" t="s">
        <v>507</v>
      </c>
      <c r="G1452" s="68">
        <v>54900</v>
      </c>
      <c r="H1452" s="68">
        <v>39650</v>
      </c>
      <c r="I1452" s="69">
        <v>15250</v>
      </c>
    </row>
    <row r="1453" spans="2:9" x14ac:dyDescent="0.25">
      <c r="B1453" s="14">
        <f t="shared" si="37"/>
        <v>686</v>
      </c>
      <c r="C1453" s="14" t="s">
        <v>2065</v>
      </c>
      <c r="D1453" s="15" t="s">
        <v>386</v>
      </c>
      <c r="E1453" s="15" t="s">
        <v>1368</v>
      </c>
      <c r="F1453" s="15" t="s">
        <v>507</v>
      </c>
      <c r="G1453" s="68">
        <v>1629.55</v>
      </c>
      <c r="H1453" s="68">
        <v>1629.55</v>
      </c>
      <c r="I1453" s="69">
        <v>0</v>
      </c>
    </row>
    <row r="1454" spans="2:9" x14ac:dyDescent="0.25">
      <c r="B1454" s="14">
        <f t="shared" si="37"/>
        <v>687</v>
      </c>
      <c r="C1454" s="14" t="s">
        <v>2066</v>
      </c>
      <c r="D1454" s="15" t="s">
        <v>387</v>
      </c>
      <c r="E1454" s="15" t="s">
        <v>1368</v>
      </c>
      <c r="F1454" s="15" t="s">
        <v>507</v>
      </c>
      <c r="G1454" s="68">
        <v>1629.55</v>
      </c>
      <c r="H1454" s="68">
        <v>1629.55</v>
      </c>
      <c r="I1454" s="69">
        <v>0</v>
      </c>
    </row>
    <row r="1455" spans="2:9" x14ac:dyDescent="0.25">
      <c r="B1455" s="14">
        <f t="shared" si="37"/>
        <v>688</v>
      </c>
      <c r="C1455" s="14" t="s">
        <v>2067</v>
      </c>
      <c r="D1455" s="15" t="s">
        <v>2068</v>
      </c>
      <c r="E1455" s="15" t="s">
        <v>1368</v>
      </c>
      <c r="F1455" s="15" t="s">
        <v>507</v>
      </c>
      <c r="G1455" s="68">
        <v>3388.03</v>
      </c>
      <c r="H1455" s="68">
        <v>3388.03</v>
      </c>
      <c r="I1455" s="69">
        <v>0</v>
      </c>
    </row>
    <row r="1456" spans="2:9" x14ac:dyDescent="0.25">
      <c r="B1456" s="14">
        <f t="shared" si="37"/>
        <v>689</v>
      </c>
      <c r="C1456" s="14" t="s">
        <v>2069</v>
      </c>
      <c r="D1456" s="15" t="s">
        <v>183</v>
      </c>
      <c r="E1456" s="15" t="s">
        <v>1368</v>
      </c>
      <c r="F1456" s="15" t="s">
        <v>507</v>
      </c>
      <c r="G1456" s="68">
        <v>1016.41</v>
      </c>
      <c r="H1456" s="68">
        <v>1016.41</v>
      </c>
      <c r="I1456" s="69">
        <v>0</v>
      </c>
    </row>
    <row r="1457" spans="2:9" x14ac:dyDescent="0.25">
      <c r="B1457" s="14">
        <f t="shared" si="37"/>
        <v>690</v>
      </c>
      <c r="C1457" s="14" t="s">
        <v>2070</v>
      </c>
      <c r="D1457" s="15" t="s">
        <v>183</v>
      </c>
      <c r="E1457" s="15" t="s">
        <v>1368</v>
      </c>
      <c r="F1457" s="15" t="s">
        <v>507</v>
      </c>
      <c r="G1457" s="68">
        <v>1016.41</v>
      </c>
      <c r="H1457" s="68">
        <v>1016.41</v>
      </c>
      <c r="I1457" s="69">
        <v>0</v>
      </c>
    </row>
    <row r="1458" spans="2:9" x14ac:dyDescent="0.25">
      <c r="B1458" s="14">
        <f t="shared" si="37"/>
        <v>691</v>
      </c>
      <c r="C1458" s="14" t="s">
        <v>2071</v>
      </c>
      <c r="D1458" s="15" t="s">
        <v>183</v>
      </c>
      <c r="E1458" s="15" t="s">
        <v>1368</v>
      </c>
      <c r="F1458" s="15" t="s">
        <v>507</v>
      </c>
      <c r="G1458" s="68">
        <v>964.44</v>
      </c>
      <c r="H1458" s="68">
        <v>944.33</v>
      </c>
      <c r="I1458" s="69">
        <v>20.11</v>
      </c>
    </row>
    <row r="1459" spans="2:9" x14ac:dyDescent="0.25">
      <c r="B1459" s="14">
        <f t="shared" si="37"/>
        <v>692</v>
      </c>
      <c r="C1459" s="14" t="s">
        <v>2072</v>
      </c>
      <c r="D1459" s="15" t="s">
        <v>183</v>
      </c>
      <c r="E1459" s="15" t="s">
        <v>1368</v>
      </c>
      <c r="F1459" s="15" t="s">
        <v>507</v>
      </c>
      <c r="G1459" s="68">
        <v>964.44</v>
      </c>
      <c r="H1459" s="68">
        <v>944.33</v>
      </c>
      <c r="I1459" s="69">
        <v>20.11</v>
      </c>
    </row>
    <row r="1460" spans="2:9" x14ac:dyDescent="0.25">
      <c r="B1460" s="14">
        <f t="shared" si="37"/>
        <v>693</v>
      </c>
      <c r="C1460" s="14" t="s">
        <v>2073</v>
      </c>
      <c r="D1460" s="15" t="s">
        <v>183</v>
      </c>
      <c r="E1460" s="15" t="s">
        <v>1368</v>
      </c>
      <c r="F1460" s="15" t="s">
        <v>507</v>
      </c>
      <c r="G1460" s="68">
        <v>964.44</v>
      </c>
      <c r="H1460" s="68">
        <v>944.33</v>
      </c>
      <c r="I1460" s="69">
        <v>20.11</v>
      </c>
    </row>
    <row r="1461" spans="2:9" x14ac:dyDescent="0.25">
      <c r="B1461" s="14">
        <f t="shared" si="37"/>
        <v>694</v>
      </c>
      <c r="C1461" s="14" t="s">
        <v>2074</v>
      </c>
      <c r="D1461" s="15" t="s">
        <v>183</v>
      </c>
      <c r="E1461" s="15" t="s">
        <v>1368</v>
      </c>
      <c r="F1461" s="15" t="s">
        <v>507</v>
      </c>
      <c r="G1461" s="68">
        <v>964.44</v>
      </c>
      <c r="H1461" s="68">
        <v>944.33</v>
      </c>
      <c r="I1461" s="69">
        <v>20.11</v>
      </c>
    </row>
    <row r="1462" spans="2:9" x14ac:dyDescent="0.25">
      <c r="B1462" s="14">
        <f t="shared" si="37"/>
        <v>695</v>
      </c>
      <c r="C1462" s="14" t="s">
        <v>2075</v>
      </c>
      <c r="D1462" s="15" t="s">
        <v>183</v>
      </c>
      <c r="E1462" s="15" t="s">
        <v>1368</v>
      </c>
      <c r="F1462" s="15" t="s">
        <v>507</v>
      </c>
      <c r="G1462" s="68">
        <v>778.99</v>
      </c>
      <c r="H1462" s="68">
        <v>778.99</v>
      </c>
      <c r="I1462" s="69">
        <v>0</v>
      </c>
    </row>
    <row r="1463" spans="2:9" x14ac:dyDescent="0.25">
      <c r="B1463" s="14">
        <f t="shared" si="37"/>
        <v>696</v>
      </c>
      <c r="C1463" s="14" t="s">
        <v>2076</v>
      </c>
      <c r="D1463" s="15" t="s">
        <v>183</v>
      </c>
      <c r="E1463" s="15" t="s">
        <v>1368</v>
      </c>
      <c r="F1463" s="15" t="s">
        <v>507</v>
      </c>
      <c r="G1463" s="68">
        <v>778.99</v>
      </c>
      <c r="H1463" s="68">
        <v>778.99</v>
      </c>
      <c r="I1463" s="69">
        <v>0</v>
      </c>
    </row>
    <row r="1464" spans="2:9" x14ac:dyDescent="0.25">
      <c r="B1464" s="14">
        <f t="shared" si="37"/>
        <v>697</v>
      </c>
      <c r="C1464" s="14" t="s">
        <v>2077</v>
      </c>
      <c r="D1464" s="15" t="s">
        <v>183</v>
      </c>
      <c r="E1464" s="15" t="s">
        <v>1368</v>
      </c>
      <c r="F1464" s="15" t="s">
        <v>507</v>
      </c>
      <c r="G1464" s="68">
        <v>1352.04</v>
      </c>
      <c r="H1464" s="68">
        <v>1314.5</v>
      </c>
      <c r="I1464" s="69">
        <v>37.54</v>
      </c>
    </row>
    <row r="1465" spans="2:9" x14ac:dyDescent="0.25">
      <c r="B1465" s="14">
        <f t="shared" si="37"/>
        <v>698</v>
      </c>
      <c r="C1465" s="14" t="s">
        <v>2078</v>
      </c>
      <c r="D1465" s="15" t="s">
        <v>183</v>
      </c>
      <c r="E1465" s="15" t="s">
        <v>1368</v>
      </c>
      <c r="F1465" s="15" t="s">
        <v>507</v>
      </c>
      <c r="G1465" s="68">
        <v>778.99</v>
      </c>
      <c r="H1465" s="68">
        <v>778.99</v>
      </c>
      <c r="I1465" s="69">
        <v>0</v>
      </c>
    </row>
    <row r="1466" spans="2:9" x14ac:dyDescent="0.25">
      <c r="B1466" s="14">
        <f t="shared" si="37"/>
        <v>699</v>
      </c>
      <c r="C1466" s="14" t="s">
        <v>2079</v>
      </c>
      <c r="D1466" s="15" t="s">
        <v>183</v>
      </c>
      <c r="E1466" s="15" t="s">
        <v>1368</v>
      </c>
      <c r="F1466" s="15" t="s">
        <v>507</v>
      </c>
      <c r="G1466" s="68">
        <v>778.99</v>
      </c>
      <c r="H1466" s="68">
        <v>778.99</v>
      </c>
      <c r="I1466" s="69">
        <v>0</v>
      </c>
    </row>
    <row r="1467" spans="2:9" x14ac:dyDescent="0.25">
      <c r="B1467" s="14">
        <f t="shared" si="37"/>
        <v>700</v>
      </c>
      <c r="C1467" s="14" t="s">
        <v>2080</v>
      </c>
      <c r="D1467" s="15" t="s">
        <v>183</v>
      </c>
      <c r="E1467" s="15" t="s">
        <v>1368</v>
      </c>
      <c r="F1467" s="15" t="s">
        <v>507</v>
      </c>
      <c r="G1467" s="68">
        <v>778.99</v>
      </c>
      <c r="H1467" s="68">
        <v>778.99</v>
      </c>
      <c r="I1467" s="69">
        <v>0</v>
      </c>
    </row>
    <row r="1468" spans="2:9" x14ac:dyDescent="0.25">
      <c r="B1468" s="14">
        <f t="shared" si="37"/>
        <v>701</v>
      </c>
      <c r="C1468" s="14" t="s">
        <v>2081</v>
      </c>
      <c r="D1468" s="15" t="s">
        <v>183</v>
      </c>
      <c r="E1468" s="15" t="s">
        <v>1368</v>
      </c>
      <c r="F1468" s="15" t="s">
        <v>507</v>
      </c>
      <c r="G1468" s="68">
        <v>1352.04</v>
      </c>
      <c r="H1468" s="68">
        <v>1314.5</v>
      </c>
      <c r="I1468" s="69">
        <v>37.54</v>
      </c>
    </row>
    <row r="1469" spans="2:9" x14ac:dyDescent="0.25">
      <c r="B1469" s="14">
        <f t="shared" si="37"/>
        <v>702</v>
      </c>
      <c r="C1469" s="14" t="s">
        <v>2082</v>
      </c>
      <c r="D1469" s="15" t="s">
        <v>183</v>
      </c>
      <c r="E1469" s="15" t="s">
        <v>1368</v>
      </c>
      <c r="F1469" s="15" t="s">
        <v>507</v>
      </c>
      <c r="G1469" s="68">
        <v>1</v>
      </c>
      <c r="H1469" s="68">
        <v>0</v>
      </c>
      <c r="I1469" s="69">
        <v>1</v>
      </c>
    </row>
    <row r="1470" spans="2:9" x14ac:dyDescent="0.25">
      <c r="B1470" s="14">
        <f t="shared" si="37"/>
        <v>703</v>
      </c>
      <c r="C1470" s="14" t="s">
        <v>2083</v>
      </c>
      <c r="D1470" s="15" t="s">
        <v>183</v>
      </c>
      <c r="E1470" s="15" t="s">
        <v>1368</v>
      </c>
      <c r="F1470" s="15" t="s">
        <v>507</v>
      </c>
      <c r="G1470" s="68">
        <v>1</v>
      </c>
      <c r="H1470" s="68">
        <v>0</v>
      </c>
      <c r="I1470" s="69">
        <v>1</v>
      </c>
    </row>
    <row r="1471" spans="2:9" x14ac:dyDescent="0.25">
      <c r="B1471" s="14">
        <f t="shared" si="37"/>
        <v>704</v>
      </c>
      <c r="C1471" s="14" t="s">
        <v>2084</v>
      </c>
      <c r="D1471" s="15" t="s">
        <v>183</v>
      </c>
      <c r="E1471" s="15" t="s">
        <v>1368</v>
      </c>
      <c r="F1471" s="15" t="s">
        <v>507</v>
      </c>
      <c r="G1471" s="68">
        <v>1</v>
      </c>
      <c r="H1471" s="68">
        <v>0</v>
      </c>
      <c r="I1471" s="69">
        <v>1</v>
      </c>
    </row>
    <row r="1472" spans="2:9" x14ac:dyDescent="0.25">
      <c r="B1472" s="14">
        <f t="shared" si="37"/>
        <v>705</v>
      </c>
      <c r="C1472" s="14" t="s">
        <v>2085</v>
      </c>
      <c r="D1472" s="15" t="s">
        <v>183</v>
      </c>
      <c r="E1472" s="15" t="s">
        <v>1368</v>
      </c>
      <c r="F1472" s="15" t="s">
        <v>507</v>
      </c>
      <c r="G1472" s="68">
        <v>1</v>
      </c>
      <c r="H1472" s="68">
        <v>0</v>
      </c>
      <c r="I1472" s="69">
        <v>1</v>
      </c>
    </row>
    <row r="1473" spans="2:9" x14ac:dyDescent="0.25">
      <c r="B1473" s="14">
        <f t="shared" si="37"/>
        <v>706</v>
      </c>
      <c r="C1473" s="14" t="s">
        <v>2086</v>
      </c>
      <c r="D1473" s="15" t="s">
        <v>183</v>
      </c>
      <c r="E1473" s="15" t="s">
        <v>1368</v>
      </c>
      <c r="F1473" s="15" t="s">
        <v>507</v>
      </c>
      <c r="G1473" s="68">
        <v>1197</v>
      </c>
      <c r="H1473" s="68">
        <v>1184.58</v>
      </c>
      <c r="I1473" s="69">
        <v>12.42</v>
      </c>
    </row>
    <row r="1474" spans="2:9" x14ac:dyDescent="0.25">
      <c r="B1474" s="14">
        <f t="shared" ref="B1474:B1537" si="38">+B1473+1</f>
        <v>707</v>
      </c>
      <c r="C1474" s="14" t="s">
        <v>2087</v>
      </c>
      <c r="D1474" s="15" t="s">
        <v>183</v>
      </c>
      <c r="E1474" s="15" t="s">
        <v>1368</v>
      </c>
      <c r="F1474" s="15" t="s">
        <v>507</v>
      </c>
      <c r="G1474" s="68">
        <v>1366.86</v>
      </c>
      <c r="H1474" s="68">
        <v>1304.69</v>
      </c>
      <c r="I1474" s="69">
        <v>62.17</v>
      </c>
    </row>
    <row r="1475" spans="2:9" x14ac:dyDescent="0.25">
      <c r="B1475" s="14">
        <f t="shared" si="38"/>
        <v>708</v>
      </c>
      <c r="C1475" s="14" t="s">
        <v>2088</v>
      </c>
      <c r="D1475" s="15" t="s">
        <v>183</v>
      </c>
      <c r="E1475" s="15" t="s">
        <v>1368</v>
      </c>
      <c r="F1475" s="15" t="s">
        <v>507</v>
      </c>
      <c r="G1475" s="68">
        <v>1366.86</v>
      </c>
      <c r="H1475" s="68">
        <v>1304.69</v>
      </c>
      <c r="I1475" s="69">
        <v>62.17</v>
      </c>
    </row>
    <row r="1476" spans="2:9" x14ac:dyDescent="0.25">
      <c r="B1476" s="14">
        <f t="shared" si="38"/>
        <v>709</v>
      </c>
      <c r="C1476" s="14" t="s">
        <v>2089</v>
      </c>
      <c r="D1476" s="15" t="s">
        <v>183</v>
      </c>
      <c r="E1476" s="15" t="s">
        <v>1368</v>
      </c>
      <c r="F1476" s="15" t="s">
        <v>507</v>
      </c>
      <c r="G1476" s="68">
        <v>1999.99</v>
      </c>
      <c r="H1476" s="68">
        <v>1222.23</v>
      </c>
      <c r="I1476" s="69">
        <v>777.76</v>
      </c>
    </row>
    <row r="1477" spans="2:9" x14ac:dyDescent="0.25">
      <c r="B1477" s="14">
        <f t="shared" si="38"/>
        <v>710</v>
      </c>
      <c r="C1477" s="14" t="s">
        <v>2090</v>
      </c>
      <c r="D1477" s="15" t="s">
        <v>183</v>
      </c>
      <c r="E1477" s="15" t="s">
        <v>1368</v>
      </c>
      <c r="F1477" s="15" t="s">
        <v>507</v>
      </c>
      <c r="G1477" s="68">
        <v>1203.8399999999999</v>
      </c>
      <c r="H1477" s="68">
        <v>1153.68</v>
      </c>
      <c r="I1477" s="69">
        <v>50.16</v>
      </c>
    </row>
    <row r="1478" spans="2:9" x14ac:dyDescent="0.25">
      <c r="B1478" s="14">
        <f t="shared" si="38"/>
        <v>711</v>
      </c>
      <c r="C1478" s="14" t="s">
        <v>2091</v>
      </c>
      <c r="D1478" s="15" t="s">
        <v>183</v>
      </c>
      <c r="E1478" s="15" t="s">
        <v>1368</v>
      </c>
      <c r="F1478" s="15" t="s">
        <v>507</v>
      </c>
      <c r="G1478" s="68">
        <v>1352.04</v>
      </c>
      <c r="H1478" s="68">
        <v>1314.5</v>
      </c>
      <c r="I1478" s="69">
        <v>37.54</v>
      </c>
    </row>
    <row r="1479" spans="2:9" x14ac:dyDescent="0.25">
      <c r="B1479" s="14">
        <f t="shared" si="38"/>
        <v>712</v>
      </c>
      <c r="C1479" s="14" t="s">
        <v>2092</v>
      </c>
      <c r="D1479" s="15" t="s">
        <v>183</v>
      </c>
      <c r="E1479" s="15" t="s">
        <v>1368</v>
      </c>
      <c r="F1479" s="15" t="s">
        <v>507</v>
      </c>
      <c r="G1479" s="68">
        <v>1352.04</v>
      </c>
      <c r="H1479" s="68">
        <v>1314.5</v>
      </c>
      <c r="I1479" s="69">
        <v>37.54</v>
      </c>
    </row>
    <row r="1480" spans="2:9" x14ac:dyDescent="0.25">
      <c r="B1480" s="14">
        <f t="shared" si="38"/>
        <v>713</v>
      </c>
      <c r="C1480" s="14" t="s">
        <v>2093</v>
      </c>
      <c r="D1480" s="15" t="s">
        <v>183</v>
      </c>
      <c r="E1480" s="15" t="s">
        <v>1368</v>
      </c>
      <c r="F1480" s="15" t="s">
        <v>507</v>
      </c>
      <c r="G1480" s="68">
        <v>1352.04</v>
      </c>
      <c r="H1480" s="68">
        <v>1314.5</v>
      </c>
      <c r="I1480" s="69">
        <v>37.54</v>
      </c>
    </row>
    <row r="1481" spans="2:9" x14ac:dyDescent="0.25">
      <c r="B1481" s="14">
        <f t="shared" si="38"/>
        <v>714</v>
      </c>
      <c r="C1481" s="14" t="s">
        <v>2094</v>
      </c>
      <c r="D1481" s="15" t="s">
        <v>183</v>
      </c>
      <c r="E1481" s="15" t="s">
        <v>1368</v>
      </c>
      <c r="F1481" s="15" t="s">
        <v>507</v>
      </c>
      <c r="G1481" s="68">
        <v>1352.04</v>
      </c>
      <c r="H1481" s="68">
        <v>1314.5</v>
      </c>
      <c r="I1481" s="69">
        <v>37.54</v>
      </c>
    </row>
    <row r="1482" spans="2:9" x14ac:dyDescent="0.25">
      <c r="B1482" s="14">
        <f t="shared" si="38"/>
        <v>715</v>
      </c>
      <c r="C1482" s="14" t="s">
        <v>2095</v>
      </c>
      <c r="D1482" s="15" t="s">
        <v>407</v>
      </c>
      <c r="E1482" s="15" t="s">
        <v>1368</v>
      </c>
      <c r="F1482" s="15" t="s">
        <v>507</v>
      </c>
      <c r="G1482" s="68">
        <v>1596</v>
      </c>
      <c r="H1482" s="68">
        <v>1551.7</v>
      </c>
      <c r="I1482" s="69">
        <v>44.3</v>
      </c>
    </row>
    <row r="1483" spans="2:9" x14ac:dyDescent="0.25">
      <c r="B1483" s="14">
        <f t="shared" si="38"/>
        <v>716</v>
      </c>
      <c r="C1483" s="14" t="s">
        <v>2096</v>
      </c>
      <c r="D1483" s="15" t="s">
        <v>217</v>
      </c>
      <c r="E1483" s="15" t="s">
        <v>1368</v>
      </c>
      <c r="F1483" s="15" t="s">
        <v>507</v>
      </c>
      <c r="G1483" s="68">
        <v>1596</v>
      </c>
      <c r="H1483" s="68">
        <v>1551.7</v>
      </c>
      <c r="I1483" s="69">
        <v>44.3</v>
      </c>
    </row>
    <row r="1484" spans="2:9" x14ac:dyDescent="0.25">
      <c r="B1484" s="14">
        <f t="shared" si="38"/>
        <v>717</v>
      </c>
      <c r="C1484" s="14" t="s">
        <v>2097</v>
      </c>
      <c r="D1484" s="15" t="s">
        <v>217</v>
      </c>
      <c r="E1484" s="15" t="s">
        <v>1368</v>
      </c>
      <c r="F1484" s="15" t="s">
        <v>507</v>
      </c>
      <c r="G1484" s="68">
        <v>1596</v>
      </c>
      <c r="H1484" s="68">
        <v>1551.7</v>
      </c>
      <c r="I1484" s="69">
        <v>44.3</v>
      </c>
    </row>
    <row r="1485" spans="2:9" x14ac:dyDescent="0.25">
      <c r="B1485" s="14">
        <f t="shared" si="38"/>
        <v>718</v>
      </c>
      <c r="C1485" s="14" t="s">
        <v>2098</v>
      </c>
      <c r="D1485" s="15" t="s">
        <v>217</v>
      </c>
      <c r="E1485" s="15" t="s">
        <v>1368</v>
      </c>
      <c r="F1485" s="15" t="s">
        <v>507</v>
      </c>
      <c r="G1485" s="68">
        <v>1596</v>
      </c>
      <c r="H1485" s="68">
        <v>1551.7</v>
      </c>
      <c r="I1485" s="69">
        <v>44.3</v>
      </c>
    </row>
    <row r="1486" spans="2:9" x14ac:dyDescent="0.25">
      <c r="B1486" s="14">
        <f t="shared" si="38"/>
        <v>719</v>
      </c>
      <c r="C1486" s="14" t="s">
        <v>2099</v>
      </c>
      <c r="D1486" s="15" t="s">
        <v>217</v>
      </c>
      <c r="E1486" s="15" t="s">
        <v>1368</v>
      </c>
      <c r="F1486" s="15" t="s">
        <v>507</v>
      </c>
      <c r="G1486" s="68">
        <v>1596</v>
      </c>
      <c r="H1486" s="68">
        <v>1551.7</v>
      </c>
      <c r="I1486" s="69">
        <v>44.3</v>
      </c>
    </row>
    <row r="1487" spans="2:9" x14ac:dyDescent="0.25">
      <c r="B1487" s="14">
        <f t="shared" si="38"/>
        <v>720</v>
      </c>
      <c r="C1487" s="14" t="s">
        <v>2100</v>
      </c>
      <c r="D1487" s="15" t="s">
        <v>217</v>
      </c>
      <c r="E1487" s="15" t="s">
        <v>1368</v>
      </c>
      <c r="F1487" s="15" t="s">
        <v>507</v>
      </c>
      <c r="G1487" s="68">
        <v>1596</v>
      </c>
      <c r="H1487" s="68">
        <v>1551.7</v>
      </c>
      <c r="I1487" s="69">
        <v>44.3</v>
      </c>
    </row>
    <row r="1488" spans="2:9" x14ac:dyDescent="0.25">
      <c r="B1488" s="14">
        <f t="shared" si="38"/>
        <v>721</v>
      </c>
      <c r="C1488" s="14" t="s">
        <v>2101</v>
      </c>
      <c r="D1488" s="15" t="s">
        <v>217</v>
      </c>
      <c r="E1488" s="15" t="s">
        <v>1368</v>
      </c>
      <c r="F1488" s="15" t="s">
        <v>507</v>
      </c>
      <c r="G1488" s="68">
        <v>1596</v>
      </c>
      <c r="H1488" s="68">
        <v>1551.7</v>
      </c>
      <c r="I1488" s="69">
        <v>44.3</v>
      </c>
    </row>
    <row r="1489" spans="2:9" x14ac:dyDescent="0.25">
      <c r="B1489" s="14">
        <f t="shared" si="38"/>
        <v>722</v>
      </c>
      <c r="C1489" s="14" t="s">
        <v>2102</v>
      </c>
      <c r="D1489" s="15" t="s">
        <v>217</v>
      </c>
      <c r="E1489" s="15" t="s">
        <v>1368</v>
      </c>
      <c r="F1489" s="15" t="s">
        <v>507</v>
      </c>
      <c r="G1489" s="68">
        <v>1596</v>
      </c>
      <c r="H1489" s="68">
        <v>1551.7</v>
      </c>
      <c r="I1489" s="69">
        <v>44.3</v>
      </c>
    </row>
    <row r="1490" spans="2:9" x14ac:dyDescent="0.25">
      <c r="B1490" s="14">
        <f t="shared" si="38"/>
        <v>723</v>
      </c>
      <c r="C1490" s="14" t="s">
        <v>2103</v>
      </c>
      <c r="D1490" s="15" t="s">
        <v>217</v>
      </c>
      <c r="E1490" s="15" t="s">
        <v>1368</v>
      </c>
      <c r="F1490" s="15" t="s">
        <v>507</v>
      </c>
      <c r="G1490" s="68">
        <v>1596</v>
      </c>
      <c r="H1490" s="68">
        <v>1551.7</v>
      </c>
      <c r="I1490" s="69">
        <v>44.3</v>
      </c>
    </row>
    <row r="1491" spans="2:9" x14ac:dyDescent="0.25">
      <c r="B1491" s="14">
        <f t="shared" si="38"/>
        <v>724</v>
      </c>
      <c r="C1491" s="14" t="s">
        <v>2104</v>
      </c>
      <c r="D1491" s="15" t="s">
        <v>217</v>
      </c>
      <c r="E1491" s="15" t="s">
        <v>1368</v>
      </c>
      <c r="F1491" s="15" t="s">
        <v>507</v>
      </c>
      <c r="G1491" s="68">
        <v>1596</v>
      </c>
      <c r="H1491" s="68">
        <v>1551.7</v>
      </c>
      <c r="I1491" s="69">
        <v>44.3</v>
      </c>
    </row>
    <row r="1492" spans="2:9" x14ac:dyDescent="0.25">
      <c r="B1492" s="14">
        <f t="shared" si="38"/>
        <v>725</v>
      </c>
      <c r="C1492" s="14" t="s">
        <v>2105</v>
      </c>
      <c r="D1492" s="15" t="s">
        <v>217</v>
      </c>
      <c r="E1492" s="15" t="s">
        <v>1368</v>
      </c>
      <c r="F1492" s="15" t="s">
        <v>507</v>
      </c>
      <c r="G1492" s="68">
        <v>1596</v>
      </c>
      <c r="H1492" s="68">
        <v>1551.7</v>
      </c>
      <c r="I1492" s="69">
        <v>44.3</v>
      </c>
    </row>
    <row r="1493" spans="2:9" x14ac:dyDescent="0.25">
      <c r="B1493" s="14">
        <f t="shared" si="38"/>
        <v>726</v>
      </c>
      <c r="C1493" s="14" t="s">
        <v>2106</v>
      </c>
      <c r="D1493" s="15" t="s">
        <v>380</v>
      </c>
      <c r="E1493" s="15" t="s">
        <v>1368</v>
      </c>
      <c r="F1493" s="15" t="s">
        <v>507</v>
      </c>
      <c r="G1493" s="68">
        <v>1197</v>
      </c>
      <c r="H1493" s="68">
        <v>1184.58</v>
      </c>
      <c r="I1493" s="69">
        <v>12.42</v>
      </c>
    </row>
    <row r="1494" spans="2:9" x14ac:dyDescent="0.25">
      <c r="B1494" s="14">
        <f t="shared" si="38"/>
        <v>727</v>
      </c>
      <c r="C1494" s="14" t="s">
        <v>2107</v>
      </c>
      <c r="D1494" s="15" t="s">
        <v>380</v>
      </c>
      <c r="E1494" s="15" t="s">
        <v>1368</v>
      </c>
      <c r="F1494" s="15" t="s">
        <v>507</v>
      </c>
      <c r="G1494" s="68">
        <v>1197</v>
      </c>
      <c r="H1494" s="68">
        <v>1184.58</v>
      </c>
      <c r="I1494" s="69">
        <v>12.42</v>
      </c>
    </row>
    <row r="1495" spans="2:9" x14ac:dyDescent="0.25">
      <c r="B1495" s="14">
        <f t="shared" si="38"/>
        <v>728</v>
      </c>
      <c r="C1495" s="14" t="s">
        <v>2108</v>
      </c>
      <c r="D1495" s="15" t="s">
        <v>380</v>
      </c>
      <c r="E1495" s="15" t="s">
        <v>1368</v>
      </c>
      <c r="F1495" s="15" t="s">
        <v>507</v>
      </c>
      <c r="G1495" s="68">
        <v>1197</v>
      </c>
      <c r="H1495" s="68">
        <v>1184.58</v>
      </c>
      <c r="I1495" s="69">
        <v>12.42</v>
      </c>
    </row>
    <row r="1496" spans="2:9" x14ac:dyDescent="0.25">
      <c r="B1496" s="14">
        <f t="shared" si="38"/>
        <v>729</v>
      </c>
      <c r="C1496" s="14" t="s">
        <v>2109</v>
      </c>
      <c r="D1496" s="15" t="s">
        <v>363</v>
      </c>
      <c r="E1496" s="15" t="s">
        <v>1368</v>
      </c>
      <c r="F1496" s="15" t="s">
        <v>507</v>
      </c>
      <c r="G1496" s="68">
        <v>875</v>
      </c>
      <c r="H1496" s="68">
        <v>865.88</v>
      </c>
      <c r="I1496" s="69">
        <v>9.1199999999999992</v>
      </c>
    </row>
    <row r="1497" spans="2:9" x14ac:dyDescent="0.25">
      <c r="B1497" s="14">
        <f t="shared" si="38"/>
        <v>730</v>
      </c>
      <c r="C1497" s="14" t="s">
        <v>2110</v>
      </c>
      <c r="D1497" s="15" t="s">
        <v>363</v>
      </c>
      <c r="E1497" s="15" t="s">
        <v>1368</v>
      </c>
      <c r="F1497" s="15" t="s">
        <v>507</v>
      </c>
      <c r="G1497" s="68">
        <v>875</v>
      </c>
      <c r="H1497" s="68">
        <v>865.88</v>
      </c>
      <c r="I1497" s="69">
        <v>9.1199999999999992</v>
      </c>
    </row>
    <row r="1498" spans="2:9" x14ac:dyDescent="0.25">
      <c r="B1498" s="14">
        <f t="shared" si="38"/>
        <v>731</v>
      </c>
      <c r="C1498" s="14" t="s">
        <v>2111</v>
      </c>
      <c r="D1498" s="15" t="s">
        <v>363</v>
      </c>
      <c r="E1498" s="15" t="s">
        <v>1368</v>
      </c>
      <c r="F1498" s="15" t="s">
        <v>507</v>
      </c>
      <c r="G1498" s="68">
        <v>1048.8</v>
      </c>
      <c r="H1498" s="68">
        <v>1026.9100000000001</v>
      </c>
      <c r="I1498" s="69">
        <v>21.89</v>
      </c>
    </row>
    <row r="1499" spans="2:9" x14ac:dyDescent="0.25">
      <c r="B1499" s="14">
        <f t="shared" si="38"/>
        <v>732</v>
      </c>
      <c r="C1499" s="14" t="s">
        <v>2112</v>
      </c>
      <c r="D1499" s="15" t="s">
        <v>363</v>
      </c>
      <c r="E1499" s="15" t="s">
        <v>1368</v>
      </c>
      <c r="F1499" s="15" t="s">
        <v>507</v>
      </c>
      <c r="G1499" s="68">
        <v>1048.8</v>
      </c>
      <c r="H1499" s="68">
        <v>1026.9100000000001</v>
      </c>
      <c r="I1499" s="69">
        <v>21.89</v>
      </c>
    </row>
    <row r="1500" spans="2:9" x14ac:dyDescent="0.25">
      <c r="B1500" s="14">
        <f t="shared" si="38"/>
        <v>733</v>
      </c>
      <c r="C1500" s="14" t="s">
        <v>2113</v>
      </c>
      <c r="D1500" s="15" t="s">
        <v>363</v>
      </c>
      <c r="E1500" s="15" t="s">
        <v>1368</v>
      </c>
      <c r="F1500" s="15" t="s">
        <v>507</v>
      </c>
      <c r="G1500" s="68">
        <v>875</v>
      </c>
      <c r="H1500" s="68">
        <v>865.88</v>
      </c>
      <c r="I1500" s="69">
        <v>9.1199999999999992</v>
      </c>
    </row>
    <row r="1501" spans="2:9" x14ac:dyDescent="0.25">
      <c r="B1501" s="14">
        <f t="shared" si="38"/>
        <v>734</v>
      </c>
      <c r="C1501" s="14" t="s">
        <v>2114</v>
      </c>
      <c r="D1501" s="15" t="s">
        <v>363</v>
      </c>
      <c r="E1501" s="15" t="s">
        <v>1368</v>
      </c>
      <c r="F1501" s="15" t="s">
        <v>507</v>
      </c>
      <c r="G1501" s="68">
        <v>875</v>
      </c>
      <c r="H1501" s="68">
        <v>865.88</v>
      </c>
      <c r="I1501" s="69">
        <v>9.1199999999999992</v>
      </c>
    </row>
    <row r="1502" spans="2:9" x14ac:dyDescent="0.25">
      <c r="B1502" s="14">
        <f t="shared" si="38"/>
        <v>735</v>
      </c>
      <c r="C1502" s="14" t="s">
        <v>2115</v>
      </c>
      <c r="D1502" s="15" t="s">
        <v>363</v>
      </c>
      <c r="E1502" s="15" t="s">
        <v>1368</v>
      </c>
      <c r="F1502" s="15" t="s">
        <v>507</v>
      </c>
      <c r="G1502" s="68">
        <v>1048.8</v>
      </c>
      <c r="H1502" s="68">
        <v>1026.9100000000001</v>
      </c>
      <c r="I1502" s="69">
        <v>21.89</v>
      </c>
    </row>
    <row r="1503" spans="2:9" x14ac:dyDescent="0.25">
      <c r="B1503" s="14">
        <f t="shared" si="38"/>
        <v>736</v>
      </c>
      <c r="C1503" s="14" t="s">
        <v>2116</v>
      </c>
      <c r="D1503" s="15" t="s">
        <v>363</v>
      </c>
      <c r="E1503" s="15" t="s">
        <v>1368</v>
      </c>
      <c r="F1503" s="15" t="s">
        <v>507</v>
      </c>
      <c r="G1503" s="68">
        <v>875</v>
      </c>
      <c r="H1503" s="68">
        <v>865.88</v>
      </c>
      <c r="I1503" s="69">
        <v>9.1199999999999992</v>
      </c>
    </row>
    <row r="1504" spans="2:9" x14ac:dyDescent="0.25">
      <c r="B1504" s="14">
        <f t="shared" si="38"/>
        <v>737</v>
      </c>
      <c r="C1504" s="14" t="s">
        <v>2117</v>
      </c>
      <c r="D1504" s="15" t="s">
        <v>363</v>
      </c>
      <c r="E1504" s="15" t="s">
        <v>1368</v>
      </c>
      <c r="F1504" s="15" t="s">
        <v>507</v>
      </c>
      <c r="G1504" s="68">
        <v>1197</v>
      </c>
      <c r="H1504" s="68">
        <v>1184.58</v>
      </c>
      <c r="I1504" s="69">
        <v>12.42</v>
      </c>
    </row>
    <row r="1505" spans="2:9" x14ac:dyDescent="0.25">
      <c r="B1505" s="14">
        <f t="shared" si="38"/>
        <v>738</v>
      </c>
      <c r="C1505" s="14" t="s">
        <v>2118</v>
      </c>
      <c r="D1505" s="15" t="s">
        <v>363</v>
      </c>
      <c r="E1505" s="15" t="s">
        <v>1368</v>
      </c>
      <c r="F1505" s="15" t="s">
        <v>507</v>
      </c>
      <c r="G1505" s="68">
        <v>1048.8</v>
      </c>
      <c r="H1505" s="68">
        <v>1026.9100000000001</v>
      </c>
      <c r="I1505" s="69">
        <v>21.89</v>
      </c>
    </row>
    <row r="1506" spans="2:9" x14ac:dyDescent="0.25">
      <c r="B1506" s="14">
        <f t="shared" si="38"/>
        <v>739</v>
      </c>
      <c r="C1506" s="14" t="s">
        <v>2119</v>
      </c>
      <c r="D1506" s="15" t="s">
        <v>363</v>
      </c>
      <c r="E1506" s="15" t="s">
        <v>1368</v>
      </c>
      <c r="F1506" s="15" t="s">
        <v>507</v>
      </c>
      <c r="G1506" s="68">
        <v>875</v>
      </c>
      <c r="H1506" s="68">
        <v>865.88</v>
      </c>
      <c r="I1506" s="69">
        <v>9.1199999999999992</v>
      </c>
    </row>
    <row r="1507" spans="2:9" x14ac:dyDescent="0.25">
      <c r="B1507" s="14">
        <f t="shared" si="38"/>
        <v>740</v>
      </c>
      <c r="C1507" s="14" t="s">
        <v>2120</v>
      </c>
      <c r="D1507" s="15" t="s">
        <v>350</v>
      </c>
      <c r="E1507" s="15" t="s">
        <v>1368</v>
      </c>
      <c r="F1507" s="15" t="s">
        <v>507</v>
      </c>
      <c r="G1507" s="68">
        <v>1504.8</v>
      </c>
      <c r="H1507" s="68">
        <v>1504.8</v>
      </c>
      <c r="I1507" s="69">
        <v>0</v>
      </c>
    </row>
    <row r="1508" spans="2:9" x14ac:dyDescent="0.25">
      <c r="B1508" s="14">
        <f t="shared" si="38"/>
        <v>741</v>
      </c>
      <c r="C1508" s="14" t="s">
        <v>2121</v>
      </c>
      <c r="D1508" s="15" t="s">
        <v>350</v>
      </c>
      <c r="E1508" s="15" t="s">
        <v>1368</v>
      </c>
      <c r="F1508" s="15" t="s">
        <v>507</v>
      </c>
      <c r="G1508" s="68">
        <v>1504.8</v>
      </c>
      <c r="H1508" s="68">
        <v>1504.8</v>
      </c>
      <c r="I1508" s="69">
        <v>0</v>
      </c>
    </row>
    <row r="1509" spans="2:9" x14ac:dyDescent="0.25">
      <c r="B1509" s="14">
        <f t="shared" si="38"/>
        <v>742</v>
      </c>
      <c r="C1509" s="14" t="s">
        <v>2122</v>
      </c>
      <c r="D1509" s="15" t="s">
        <v>350</v>
      </c>
      <c r="E1509" s="15" t="s">
        <v>1368</v>
      </c>
      <c r="F1509" s="15" t="s">
        <v>507</v>
      </c>
      <c r="G1509" s="68">
        <v>1504.8</v>
      </c>
      <c r="H1509" s="68">
        <v>1504.8</v>
      </c>
      <c r="I1509" s="69">
        <v>0</v>
      </c>
    </row>
    <row r="1510" spans="2:9" x14ac:dyDescent="0.25">
      <c r="B1510" s="14">
        <f t="shared" si="38"/>
        <v>743</v>
      </c>
      <c r="C1510" s="14" t="s">
        <v>2123</v>
      </c>
      <c r="D1510" s="15" t="s">
        <v>350</v>
      </c>
      <c r="E1510" s="15" t="s">
        <v>1368</v>
      </c>
      <c r="F1510" s="15" t="s">
        <v>507</v>
      </c>
      <c r="G1510" s="68">
        <v>1504.8</v>
      </c>
      <c r="H1510" s="68">
        <v>1504.8</v>
      </c>
      <c r="I1510" s="69">
        <v>0</v>
      </c>
    </row>
    <row r="1511" spans="2:9" x14ac:dyDescent="0.25">
      <c r="B1511" s="14">
        <f t="shared" si="38"/>
        <v>744</v>
      </c>
      <c r="C1511" s="14" t="s">
        <v>2124</v>
      </c>
      <c r="D1511" s="15" t="s">
        <v>350</v>
      </c>
      <c r="E1511" s="15" t="s">
        <v>1368</v>
      </c>
      <c r="F1511" s="15" t="s">
        <v>507</v>
      </c>
      <c r="G1511" s="68">
        <v>1504.8</v>
      </c>
      <c r="H1511" s="68">
        <v>1504.8</v>
      </c>
      <c r="I1511" s="69">
        <v>0</v>
      </c>
    </row>
    <row r="1512" spans="2:9" x14ac:dyDescent="0.25">
      <c r="B1512" s="14">
        <f t="shared" si="38"/>
        <v>745</v>
      </c>
      <c r="C1512" s="14" t="s">
        <v>2125</v>
      </c>
      <c r="D1512" s="15" t="s">
        <v>350</v>
      </c>
      <c r="E1512" s="15" t="s">
        <v>1368</v>
      </c>
      <c r="F1512" s="15" t="s">
        <v>507</v>
      </c>
      <c r="G1512" s="68">
        <v>1504.8</v>
      </c>
      <c r="H1512" s="68">
        <v>1504.8</v>
      </c>
      <c r="I1512" s="69">
        <v>0</v>
      </c>
    </row>
    <row r="1513" spans="2:9" x14ac:dyDescent="0.25">
      <c r="B1513" s="14">
        <f t="shared" si="38"/>
        <v>746</v>
      </c>
      <c r="C1513" s="14" t="s">
        <v>2126</v>
      </c>
      <c r="D1513" s="15" t="s">
        <v>350</v>
      </c>
      <c r="E1513" s="15" t="s">
        <v>1368</v>
      </c>
      <c r="F1513" s="15" t="s">
        <v>507</v>
      </c>
      <c r="G1513" s="68">
        <v>1504.8</v>
      </c>
      <c r="H1513" s="68">
        <v>1504.8</v>
      </c>
      <c r="I1513" s="69">
        <v>0</v>
      </c>
    </row>
    <row r="1514" spans="2:9" x14ac:dyDescent="0.25">
      <c r="B1514" s="14">
        <f t="shared" si="38"/>
        <v>747</v>
      </c>
      <c r="C1514" s="14" t="s">
        <v>2127</v>
      </c>
      <c r="D1514" s="15" t="s">
        <v>350</v>
      </c>
      <c r="E1514" s="15" t="s">
        <v>1368</v>
      </c>
      <c r="F1514" s="15" t="s">
        <v>507</v>
      </c>
      <c r="G1514" s="68">
        <v>1504.8</v>
      </c>
      <c r="H1514" s="68">
        <v>1504.8</v>
      </c>
      <c r="I1514" s="69">
        <v>0</v>
      </c>
    </row>
    <row r="1515" spans="2:9" x14ac:dyDescent="0.25">
      <c r="B1515" s="14">
        <f t="shared" si="38"/>
        <v>748</v>
      </c>
      <c r="C1515" s="14" t="s">
        <v>2128</v>
      </c>
      <c r="D1515" s="15" t="s">
        <v>350</v>
      </c>
      <c r="E1515" s="15" t="s">
        <v>1368</v>
      </c>
      <c r="F1515" s="15" t="s">
        <v>507</v>
      </c>
      <c r="G1515" s="68">
        <v>1504.8</v>
      </c>
      <c r="H1515" s="68">
        <v>1504.8</v>
      </c>
      <c r="I1515" s="69">
        <v>0</v>
      </c>
    </row>
    <row r="1516" spans="2:9" x14ac:dyDescent="0.25">
      <c r="B1516" s="14">
        <f t="shared" si="38"/>
        <v>749</v>
      </c>
      <c r="C1516" s="14" t="s">
        <v>2129</v>
      </c>
      <c r="D1516" s="15" t="s">
        <v>350</v>
      </c>
      <c r="E1516" s="15" t="s">
        <v>1368</v>
      </c>
      <c r="F1516" s="15" t="s">
        <v>507</v>
      </c>
      <c r="G1516" s="68">
        <v>1504.8</v>
      </c>
      <c r="H1516" s="68">
        <v>1504.8</v>
      </c>
      <c r="I1516" s="69">
        <v>0</v>
      </c>
    </row>
    <row r="1517" spans="2:9" x14ac:dyDescent="0.25">
      <c r="B1517" s="14">
        <f t="shared" si="38"/>
        <v>750</v>
      </c>
      <c r="C1517" s="14" t="s">
        <v>2130</v>
      </c>
      <c r="D1517" s="15" t="s">
        <v>350</v>
      </c>
      <c r="E1517" s="15" t="s">
        <v>1368</v>
      </c>
      <c r="F1517" s="15" t="s">
        <v>507</v>
      </c>
      <c r="G1517" s="68">
        <v>1504.8</v>
      </c>
      <c r="H1517" s="68">
        <v>1504.8</v>
      </c>
      <c r="I1517" s="69">
        <v>0</v>
      </c>
    </row>
    <row r="1518" spans="2:9" x14ac:dyDescent="0.25">
      <c r="B1518" s="14">
        <f t="shared" si="38"/>
        <v>751</v>
      </c>
      <c r="C1518" s="14" t="s">
        <v>2131</v>
      </c>
      <c r="D1518" s="15" t="s">
        <v>350</v>
      </c>
      <c r="E1518" s="15" t="s">
        <v>1368</v>
      </c>
      <c r="F1518" s="15" t="s">
        <v>507</v>
      </c>
      <c r="G1518" s="68">
        <v>1504.8</v>
      </c>
      <c r="H1518" s="68">
        <v>1504.8</v>
      </c>
      <c r="I1518" s="69">
        <v>0</v>
      </c>
    </row>
    <row r="1519" spans="2:9" x14ac:dyDescent="0.25">
      <c r="B1519" s="14">
        <f t="shared" si="38"/>
        <v>752</v>
      </c>
      <c r="C1519" s="14" t="s">
        <v>2132</v>
      </c>
      <c r="D1519" s="15" t="s">
        <v>350</v>
      </c>
      <c r="E1519" s="15" t="s">
        <v>1368</v>
      </c>
      <c r="F1519" s="15" t="s">
        <v>507</v>
      </c>
      <c r="G1519" s="68">
        <v>1504.8</v>
      </c>
      <c r="H1519" s="68">
        <v>1504.8</v>
      </c>
      <c r="I1519" s="69">
        <v>0</v>
      </c>
    </row>
    <row r="1520" spans="2:9" x14ac:dyDescent="0.25">
      <c r="B1520" s="14">
        <f t="shared" si="38"/>
        <v>753</v>
      </c>
      <c r="C1520" s="14" t="s">
        <v>2133</v>
      </c>
      <c r="D1520" s="15" t="s">
        <v>350</v>
      </c>
      <c r="E1520" s="15" t="s">
        <v>1368</v>
      </c>
      <c r="F1520" s="15" t="s">
        <v>507</v>
      </c>
      <c r="G1520" s="68">
        <v>1504.8</v>
      </c>
      <c r="H1520" s="68">
        <v>1504.8</v>
      </c>
      <c r="I1520" s="69">
        <v>0</v>
      </c>
    </row>
    <row r="1521" spans="2:9" x14ac:dyDescent="0.25">
      <c r="B1521" s="14">
        <f t="shared" si="38"/>
        <v>754</v>
      </c>
      <c r="C1521" s="14" t="s">
        <v>2134</v>
      </c>
      <c r="D1521" s="15" t="s">
        <v>350</v>
      </c>
      <c r="E1521" s="15" t="s">
        <v>1368</v>
      </c>
      <c r="F1521" s="15" t="s">
        <v>507</v>
      </c>
      <c r="G1521" s="68">
        <v>1214.0999999999999</v>
      </c>
      <c r="H1521" s="68">
        <v>1214.0999999999999</v>
      </c>
      <c r="I1521" s="69">
        <v>0</v>
      </c>
    </row>
    <row r="1522" spans="2:9" x14ac:dyDescent="0.25">
      <c r="B1522" s="14">
        <f t="shared" si="38"/>
        <v>755</v>
      </c>
      <c r="C1522" s="14" t="s">
        <v>2135</v>
      </c>
      <c r="D1522" s="15" t="s">
        <v>350</v>
      </c>
      <c r="E1522" s="15" t="s">
        <v>1368</v>
      </c>
      <c r="F1522" s="15" t="s">
        <v>507</v>
      </c>
      <c r="G1522" s="68">
        <v>1214.0999999999999</v>
      </c>
      <c r="H1522" s="68">
        <v>1214.0999999999999</v>
      </c>
      <c r="I1522" s="69">
        <v>0</v>
      </c>
    </row>
    <row r="1523" spans="2:9" x14ac:dyDescent="0.25">
      <c r="B1523" s="14">
        <f t="shared" si="38"/>
        <v>756</v>
      </c>
      <c r="C1523" s="14" t="s">
        <v>2136</v>
      </c>
      <c r="D1523" s="15" t="s">
        <v>350</v>
      </c>
      <c r="E1523" s="15" t="s">
        <v>1368</v>
      </c>
      <c r="F1523" s="15" t="s">
        <v>507</v>
      </c>
      <c r="G1523" s="68">
        <v>1214.0999999999999</v>
      </c>
      <c r="H1523" s="68">
        <v>1214.0999999999999</v>
      </c>
      <c r="I1523" s="69">
        <v>0</v>
      </c>
    </row>
    <row r="1524" spans="2:9" x14ac:dyDescent="0.25">
      <c r="B1524" s="14">
        <f t="shared" si="38"/>
        <v>757</v>
      </c>
      <c r="C1524" s="14" t="s">
        <v>2137</v>
      </c>
      <c r="D1524" s="15" t="s">
        <v>350</v>
      </c>
      <c r="E1524" s="15" t="s">
        <v>1368</v>
      </c>
      <c r="F1524" s="15" t="s">
        <v>507</v>
      </c>
      <c r="G1524" s="68">
        <v>1214.0999999999999</v>
      </c>
      <c r="H1524" s="68">
        <v>1214.0999999999999</v>
      </c>
      <c r="I1524" s="69">
        <v>0</v>
      </c>
    </row>
    <row r="1525" spans="2:9" x14ac:dyDescent="0.25">
      <c r="B1525" s="14">
        <f t="shared" si="38"/>
        <v>758</v>
      </c>
      <c r="C1525" s="14" t="s">
        <v>2138</v>
      </c>
      <c r="D1525" s="15" t="s">
        <v>350</v>
      </c>
      <c r="E1525" s="15" t="s">
        <v>1368</v>
      </c>
      <c r="F1525" s="15" t="s">
        <v>507</v>
      </c>
      <c r="G1525" s="68">
        <v>1214.0999999999999</v>
      </c>
      <c r="H1525" s="68">
        <v>1214.0999999999999</v>
      </c>
      <c r="I1525" s="69">
        <v>0</v>
      </c>
    </row>
    <row r="1526" spans="2:9" x14ac:dyDescent="0.25">
      <c r="B1526" s="14">
        <f t="shared" si="38"/>
        <v>759</v>
      </c>
      <c r="C1526" s="14" t="s">
        <v>2139</v>
      </c>
      <c r="D1526" s="15" t="s">
        <v>350</v>
      </c>
      <c r="E1526" s="15" t="s">
        <v>1368</v>
      </c>
      <c r="F1526" s="15" t="s">
        <v>507</v>
      </c>
      <c r="G1526" s="68">
        <v>1214.0999999999999</v>
      </c>
      <c r="H1526" s="68">
        <v>1214.0999999999999</v>
      </c>
      <c r="I1526" s="69">
        <v>0</v>
      </c>
    </row>
    <row r="1527" spans="2:9" x14ac:dyDescent="0.25">
      <c r="B1527" s="14">
        <f t="shared" si="38"/>
        <v>760</v>
      </c>
      <c r="C1527" s="14" t="s">
        <v>2140</v>
      </c>
      <c r="D1527" s="15" t="s">
        <v>350</v>
      </c>
      <c r="E1527" s="15" t="s">
        <v>1368</v>
      </c>
      <c r="F1527" s="15" t="s">
        <v>507</v>
      </c>
      <c r="G1527" s="68">
        <v>1214.0999999999999</v>
      </c>
      <c r="H1527" s="68">
        <v>1214.0999999999999</v>
      </c>
      <c r="I1527" s="69">
        <v>0</v>
      </c>
    </row>
    <row r="1528" spans="2:9" x14ac:dyDescent="0.25">
      <c r="B1528" s="14">
        <f t="shared" si="38"/>
        <v>761</v>
      </c>
      <c r="C1528" s="14" t="s">
        <v>2141</v>
      </c>
      <c r="D1528" s="15" t="s">
        <v>213</v>
      </c>
      <c r="E1528" s="15" t="s">
        <v>1368</v>
      </c>
      <c r="F1528" s="15" t="s">
        <v>507</v>
      </c>
      <c r="G1528" s="68">
        <v>1875</v>
      </c>
      <c r="H1528" s="68">
        <v>572.9</v>
      </c>
      <c r="I1528" s="69">
        <v>1302.0999999999999</v>
      </c>
    </row>
    <row r="1529" spans="2:9" x14ac:dyDescent="0.25">
      <c r="B1529" s="14">
        <f t="shared" si="38"/>
        <v>762</v>
      </c>
      <c r="C1529" s="14" t="s">
        <v>2142</v>
      </c>
      <c r="D1529" s="15" t="s">
        <v>213</v>
      </c>
      <c r="E1529" s="15" t="s">
        <v>1368</v>
      </c>
      <c r="F1529" s="15" t="s">
        <v>507</v>
      </c>
      <c r="G1529" s="68">
        <v>1875</v>
      </c>
      <c r="H1529" s="68">
        <v>572.9</v>
      </c>
      <c r="I1529" s="69">
        <v>1302.0999999999999</v>
      </c>
    </row>
    <row r="1530" spans="2:9" x14ac:dyDescent="0.25">
      <c r="B1530" s="14">
        <f t="shared" si="38"/>
        <v>763</v>
      </c>
      <c r="C1530" s="14" t="s">
        <v>2143</v>
      </c>
      <c r="D1530" s="15" t="s">
        <v>213</v>
      </c>
      <c r="E1530" s="15" t="s">
        <v>1368</v>
      </c>
      <c r="F1530" s="15" t="s">
        <v>507</v>
      </c>
      <c r="G1530" s="68">
        <v>1875</v>
      </c>
      <c r="H1530" s="68">
        <v>572.9</v>
      </c>
      <c r="I1530" s="69">
        <v>1302.0999999999999</v>
      </c>
    </row>
    <row r="1531" spans="2:9" x14ac:dyDescent="0.25">
      <c r="B1531" s="14">
        <f t="shared" si="38"/>
        <v>764</v>
      </c>
      <c r="C1531" s="14" t="s">
        <v>2144</v>
      </c>
      <c r="D1531" s="15" t="s">
        <v>461</v>
      </c>
      <c r="E1531" s="15" t="s">
        <v>1368</v>
      </c>
      <c r="F1531" s="15" t="s">
        <v>507</v>
      </c>
      <c r="G1531" s="68">
        <v>5772.79</v>
      </c>
      <c r="H1531" s="68">
        <v>2886.41</v>
      </c>
      <c r="I1531" s="69">
        <v>2886.38</v>
      </c>
    </row>
    <row r="1532" spans="2:9" x14ac:dyDescent="0.25">
      <c r="B1532" s="14">
        <f t="shared" si="38"/>
        <v>765</v>
      </c>
      <c r="C1532" s="14" t="s">
        <v>2145</v>
      </c>
      <c r="D1532" s="15" t="s">
        <v>461</v>
      </c>
      <c r="E1532" s="15" t="s">
        <v>1368</v>
      </c>
      <c r="F1532" s="15" t="s">
        <v>507</v>
      </c>
      <c r="G1532" s="68">
        <v>5772.79</v>
      </c>
      <c r="H1532" s="68">
        <v>2886.41</v>
      </c>
      <c r="I1532" s="69">
        <v>2886.38</v>
      </c>
    </row>
    <row r="1533" spans="2:9" x14ac:dyDescent="0.25">
      <c r="B1533" s="14">
        <f t="shared" si="38"/>
        <v>766</v>
      </c>
      <c r="C1533" s="14" t="s">
        <v>2146</v>
      </c>
      <c r="D1533" s="15" t="s">
        <v>204</v>
      </c>
      <c r="E1533" s="15" t="s">
        <v>1368</v>
      </c>
      <c r="F1533" s="15" t="s">
        <v>507</v>
      </c>
      <c r="G1533" s="68">
        <v>1913.88</v>
      </c>
      <c r="H1533" s="68">
        <v>1780.96</v>
      </c>
      <c r="I1533" s="69">
        <v>132.91999999999999</v>
      </c>
    </row>
    <row r="1534" spans="2:9" x14ac:dyDescent="0.25">
      <c r="B1534" s="14">
        <f t="shared" si="38"/>
        <v>767</v>
      </c>
      <c r="C1534" s="14" t="s">
        <v>2147</v>
      </c>
      <c r="D1534" s="15" t="s">
        <v>260</v>
      </c>
      <c r="E1534" s="15" t="s">
        <v>1368</v>
      </c>
      <c r="F1534" s="15" t="s">
        <v>507</v>
      </c>
      <c r="G1534" s="68">
        <v>5164.2</v>
      </c>
      <c r="H1534" s="68">
        <v>5037.42</v>
      </c>
      <c r="I1534" s="69">
        <v>126.78</v>
      </c>
    </row>
    <row r="1535" spans="2:9" x14ac:dyDescent="0.25">
      <c r="B1535" s="14">
        <f t="shared" si="38"/>
        <v>768</v>
      </c>
      <c r="C1535" s="14" t="s">
        <v>2148</v>
      </c>
      <c r="D1535" s="15" t="s">
        <v>199</v>
      </c>
      <c r="E1535" s="15" t="s">
        <v>1368</v>
      </c>
      <c r="F1535" s="15" t="s">
        <v>507</v>
      </c>
      <c r="G1535" s="68">
        <v>4615.1000000000004</v>
      </c>
      <c r="H1535" s="68">
        <v>4501.8100000000004</v>
      </c>
      <c r="I1535" s="69">
        <v>113.29</v>
      </c>
    </row>
    <row r="1536" spans="2:9" x14ac:dyDescent="0.25">
      <c r="B1536" s="14">
        <f t="shared" si="38"/>
        <v>769</v>
      </c>
      <c r="C1536" s="14" t="s">
        <v>2149</v>
      </c>
      <c r="D1536" s="15" t="s">
        <v>199</v>
      </c>
      <c r="E1536" s="15" t="s">
        <v>1368</v>
      </c>
      <c r="F1536" s="15" t="s">
        <v>507</v>
      </c>
      <c r="G1536" s="68">
        <v>4615.1000000000004</v>
      </c>
      <c r="H1536" s="68">
        <v>4501.8100000000004</v>
      </c>
      <c r="I1536" s="69">
        <v>113.29</v>
      </c>
    </row>
    <row r="1537" spans="2:9" x14ac:dyDescent="0.25">
      <c r="B1537" s="14">
        <f t="shared" si="38"/>
        <v>770</v>
      </c>
      <c r="C1537" s="14" t="s">
        <v>2150</v>
      </c>
      <c r="D1537" s="15" t="s">
        <v>439</v>
      </c>
      <c r="E1537" s="15" t="s">
        <v>1368</v>
      </c>
      <c r="F1537" s="15" t="s">
        <v>507</v>
      </c>
      <c r="G1537" s="68">
        <v>3952.43</v>
      </c>
      <c r="H1537" s="68">
        <v>3952.43</v>
      </c>
      <c r="I1537" s="69">
        <v>0</v>
      </c>
    </row>
    <row r="1538" spans="2:9" x14ac:dyDescent="0.25">
      <c r="B1538" s="14">
        <f t="shared" ref="B1538:B1601" si="39">+B1537+1</f>
        <v>771</v>
      </c>
      <c r="C1538" s="14" t="s">
        <v>2151</v>
      </c>
      <c r="D1538" s="15" t="s">
        <v>220</v>
      </c>
      <c r="E1538" s="15" t="s">
        <v>1368</v>
      </c>
      <c r="F1538" s="15" t="s">
        <v>507</v>
      </c>
      <c r="G1538" s="68">
        <v>406.56</v>
      </c>
      <c r="H1538" s="68">
        <v>406.56</v>
      </c>
      <c r="I1538" s="69">
        <v>0</v>
      </c>
    </row>
    <row r="1539" spans="2:9" x14ac:dyDescent="0.25">
      <c r="B1539" s="14">
        <f t="shared" si="39"/>
        <v>772</v>
      </c>
      <c r="C1539" s="14" t="s">
        <v>2152</v>
      </c>
      <c r="D1539" s="15" t="s">
        <v>202</v>
      </c>
      <c r="E1539" s="15" t="s">
        <v>1368</v>
      </c>
      <c r="F1539" s="15" t="s">
        <v>507</v>
      </c>
      <c r="G1539" s="68">
        <v>18240</v>
      </c>
      <c r="H1539" s="68">
        <v>16213.3</v>
      </c>
      <c r="I1539" s="69">
        <v>2026.7</v>
      </c>
    </row>
    <row r="1540" spans="2:9" x14ac:dyDescent="0.25">
      <c r="B1540" s="14">
        <f t="shared" si="39"/>
        <v>773</v>
      </c>
      <c r="C1540" s="14" t="s">
        <v>2153</v>
      </c>
      <c r="D1540" s="15" t="s">
        <v>249</v>
      </c>
      <c r="E1540" s="15" t="s">
        <v>1368</v>
      </c>
      <c r="F1540" s="15" t="s">
        <v>507</v>
      </c>
      <c r="G1540" s="68">
        <v>1326.96</v>
      </c>
      <c r="H1540" s="68">
        <v>1293.78</v>
      </c>
      <c r="I1540" s="69">
        <v>33.18</v>
      </c>
    </row>
    <row r="1541" spans="2:9" x14ac:dyDescent="0.25">
      <c r="B1541" s="14">
        <f t="shared" si="39"/>
        <v>774</v>
      </c>
      <c r="C1541" s="14" t="s">
        <v>2154</v>
      </c>
      <c r="D1541" s="15" t="s">
        <v>249</v>
      </c>
      <c r="E1541" s="15" t="s">
        <v>1368</v>
      </c>
      <c r="F1541" s="15" t="s">
        <v>507</v>
      </c>
      <c r="G1541" s="68">
        <v>1326.96</v>
      </c>
      <c r="H1541" s="68">
        <v>1293.78</v>
      </c>
      <c r="I1541" s="69">
        <v>33.18</v>
      </c>
    </row>
    <row r="1542" spans="2:9" x14ac:dyDescent="0.25">
      <c r="B1542" s="14">
        <f t="shared" si="39"/>
        <v>775</v>
      </c>
      <c r="C1542" s="14" t="s">
        <v>2155</v>
      </c>
      <c r="D1542" s="15" t="s">
        <v>249</v>
      </c>
      <c r="E1542" s="15" t="s">
        <v>1368</v>
      </c>
      <c r="F1542" s="15" t="s">
        <v>507</v>
      </c>
      <c r="G1542" s="68">
        <v>1326.96</v>
      </c>
      <c r="H1542" s="68">
        <v>1293.78</v>
      </c>
      <c r="I1542" s="69">
        <v>33.18</v>
      </c>
    </row>
    <row r="1543" spans="2:9" x14ac:dyDescent="0.25">
      <c r="B1543" s="14">
        <f t="shared" si="39"/>
        <v>776</v>
      </c>
      <c r="C1543" s="14" t="s">
        <v>2156</v>
      </c>
      <c r="D1543" s="15" t="s">
        <v>263</v>
      </c>
      <c r="E1543" s="15" t="s">
        <v>1368</v>
      </c>
      <c r="F1543" s="15" t="s">
        <v>507</v>
      </c>
      <c r="G1543" s="68">
        <v>11450</v>
      </c>
      <c r="H1543" s="68">
        <v>11278.2</v>
      </c>
      <c r="I1543" s="69">
        <v>171.8</v>
      </c>
    </row>
    <row r="1544" spans="2:9" x14ac:dyDescent="0.25">
      <c r="B1544" s="14">
        <f t="shared" si="39"/>
        <v>777</v>
      </c>
      <c r="C1544" s="14" t="s">
        <v>2157</v>
      </c>
      <c r="D1544" s="15" t="s">
        <v>197</v>
      </c>
      <c r="E1544" s="15" t="s">
        <v>1368</v>
      </c>
      <c r="F1544" s="15" t="s">
        <v>507</v>
      </c>
      <c r="G1544" s="68">
        <v>1454.58</v>
      </c>
      <c r="H1544" s="68">
        <v>1418.18</v>
      </c>
      <c r="I1544" s="69">
        <v>36.4</v>
      </c>
    </row>
    <row r="1545" spans="2:9" x14ac:dyDescent="0.25">
      <c r="B1545" s="14">
        <f t="shared" si="39"/>
        <v>778</v>
      </c>
      <c r="C1545" s="14" t="s">
        <v>2158</v>
      </c>
      <c r="D1545" s="15" t="s">
        <v>408</v>
      </c>
      <c r="E1545" s="15" t="s">
        <v>1368</v>
      </c>
      <c r="F1545" s="15" t="s">
        <v>507</v>
      </c>
      <c r="G1545" s="68">
        <v>1596</v>
      </c>
      <c r="H1545" s="68">
        <v>1418.7</v>
      </c>
      <c r="I1545" s="69">
        <v>177.3</v>
      </c>
    </row>
    <row r="1546" spans="2:9" x14ac:dyDescent="0.25">
      <c r="B1546" s="14">
        <f t="shared" si="39"/>
        <v>779</v>
      </c>
      <c r="C1546" s="14" t="s">
        <v>2159</v>
      </c>
      <c r="D1546" s="15" t="s">
        <v>408</v>
      </c>
      <c r="E1546" s="15" t="s">
        <v>1368</v>
      </c>
      <c r="F1546" s="15" t="s">
        <v>507</v>
      </c>
      <c r="G1546" s="68">
        <v>1596</v>
      </c>
      <c r="H1546" s="68">
        <v>1418.7</v>
      </c>
      <c r="I1546" s="69">
        <v>177.3</v>
      </c>
    </row>
    <row r="1547" spans="2:9" x14ac:dyDescent="0.25">
      <c r="B1547" s="14">
        <f t="shared" si="39"/>
        <v>780</v>
      </c>
      <c r="C1547" s="14" t="s">
        <v>2160</v>
      </c>
      <c r="D1547" s="15" t="s">
        <v>408</v>
      </c>
      <c r="E1547" s="15" t="s">
        <v>1368</v>
      </c>
      <c r="F1547" s="15" t="s">
        <v>507</v>
      </c>
      <c r="G1547" s="68">
        <v>1596</v>
      </c>
      <c r="H1547" s="68">
        <v>1418.7</v>
      </c>
      <c r="I1547" s="69">
        <v>177.3</v>
      </c>
    </row>
    <row r="1548" spans="2:9" x14ac:dyDescent="0.25">
      <c r="B1548" s="14">
        <f t="shared" si="39"/>
        <v>781</v>
      </c>
      <c r="C1548" s="14" t="s">
        <v>2161</v>
      </c>
      <c r="D1548" s="15" t="s">
        <v>408</v>
      </c>
      <c r="E1548" s="15" t="s">
        <v>1368</v>
      </c>
      <c r="F1548" s="15" t="s">
        <v>507</v>
      </c>
      <c r="G1548" s="68">
        <v>1596</v>
      </c>
      <c r="H1548" s="68">
        <v>1418.7</v>
      </c>
      <c r="I1548" s="69">
        <v>177.3</v>
      </c>
    </row>
    <row r="1549" spans="2:9" x14ac:dyDescent="0.25">
      <c r="B1549" s="14">
        <f t="shared" si="39"/>
        <v>782</v>
      </c>
      <c r="C1549" s="14" t="s">
        <v>2162</v>
      </c>
      <c r="D1549" s="15" t="s">
        <v>408</v>
      </c>
      <c r="E1549" s="15" t="s">
        <v>1368</v>
      </c>
      <c r="F1549" s="15" t="s">
        <v>507</v>
      </c>
      <c r="G1549" s="68">
        <v>1596</v>
      </c>
      <c r="H1549" s="68">
        <v>1418.7</v>
      </c>
      <c r="I1549" s="69">
        <v>177.3</v>
      </c>
    </row>
    <row r="1550" spans="2:9" x14ac:dyDescent="0.25">
      <c r="B1550" s="14">
        <f t="shared" si="39"/>
        <v>783</v>
      </c>
      <c r="C1550" s="14" t="s">
        <v>2163</v>
      </c>
      <c r="D1550" s="15" t="s">
        <v>408</v>
      </c>
      <c r="E1550" s="15" t="s">
        <v>1368</v>
      </c>
      <c r="F1550" s="15" t="s">
        <v>507</v>
      </c>
      <c r="G1550" s="68">
        <v>1596</v>
      </c>
      <c r="H1550" s="68">
        <v>1418.7</v>
      </c>
      <c r="I1550" s="69">
        <v>177.3</v>
      </c>
    </row>
    <row r="1551" spans="2:9" x14ac:dyDescent="0.25">
      <c r="B1551" s="14">
        <f t="shared" si="39"/>
        <v>784</v>
      </c>
      <c r="C1551" s="14" t="s">
        <v>2164</v>
      </c>
      <c r="D1551" s="15" t="s">
        <v>408</v>
      </c>
      <c r="E1551" s="15" t="s">
        <v>1368</v>
      </c>
      <c r="F1551" s="15" t="s">
        <v>507</v>
      </c>
      <c r="G1551" s="68">
        <v>1596</v>
      </c>
      <c r="H1551" s="68">
        <v>1418.7</v>
      </c>
      <c r="I1551" s="69">
        <v>177.3</v>
      </c>
    </row>
    <row r="1552" spans="2:9" x14ac:dyDescent="0.25">
      <c r="B1552" s="14">
        <f t="shared" si="39"/>
        <v>785</v>
      </c>
      <c r="C1552" s="14" t="s">
        <v>2165</v>
      </c>
      <c r="D1552" s="15" t="s">
        <v>408</v>
      </c>
      <c r="E1552" s="15" t="s">
        <v>1368</v>
      </c>
      <c r="F1552" s="15" t="s">
        <v>507</v>
      </c>
      <c r="G1552" s="68">
        <v>1596</v>
      </c>
      <c r="H1552" s="68">
        <v>1418.7</v>
      </c>
      <c r="I1552" s="69">
        <v>177.3</v>
      </c>
    </row>
    <row r="1553" spans="2:9" x14ac:dyDescent="0.25">
      <c r="B1553" s="14">
        <f t="shared" si="39"/>
        <v>786</v>
      </c>
      <c r="C1553" s="14" t="s">
        <v>2166</v>
      </c>
      <c r="D1553" s="15" t="s">
        <v>188</v>
      </c>
      <c r="E1553" s="15" t="s">
        <v>1368</v>
      </c>
      <c r="F1553" s="15" t="s">
        <v>507</v>
      </c>
      <c r="G1553" s="68">
        <v>2804.4</v>
      </c>
      <c r="H1553" s="68">
        <v>2492.8000000000002</v>
      </c>
      <c r="I1553" s="69">
        <v>311.60000000000002</v>
      </c>
    </row>
    <row r="1554" spans="2:9" x14ac:dyDescent="0.25">
      <c r="B1554" s="14">
        <f t="shared" si="39"/>
        <v>787</v>
      </c>
      <c r="C1554" s="14" t="s">
        <v>2167</v>
      </c>
      <c r="D1554" s="15" t="s">
        <v>188</v>
      </c>
      <c r="E1554" s="15" t="s">
        <v>1368</v>
      </c>
      <c r="F1554" s="15" t="s">
        <v>507</v>
      </c>
      <c r="G1554" s="68">
        <v>1520.76</v>
      </c>
      <c r="H1554" s="68">
        <v>1482.76</v>
      </c>
      <c r="I1554" s="69">
        <v>38</v>
      </c>
    </row>
    <row r="1555" spans="2:9" x14ac:dyDescent="0.25">
      <c r="B1555" s="14">
        <f t="shared" si="39"/>
        <v>788</v>
      </c>
      <c r="C1555" s="14" t="s">
        <v>2168</v>
      </c>
      <c r="D1555" s="15" t="s">
        <v>188</v>
      </c>
      <c r="E1555" s="15" t="s">
        <v>1368</v>
      </c>
      <c r="F1555" s="15" t="s">
        <v>507</v>
      </c>
      <c r="G1555" s="68">
        <v>2804.4</v>
      </c>
      <c r="H1555" s="68">
        <v>2492.8000000000002</v>
      </c>
      <c r="I1555" s="69">
        <v>311.60000000000002</v>
      </c>
    </row>
    <row r="1556" spans="2:9" x14ac:dyDescent="0.25">
      <c r="B1556" s="14">
        <f t="shared" si="39"/>
        <v>789</v>
      </c>
      <c r="C1556" s="14" t="s">
        <v>2169</v>
      </c>
      <c r="D1556" s="15" t="s">
        <v>188</v>
      </c>
      <c r="E1556" s="15" t="s">
        <v>1368</v>
      </c>
      <c r="F1556" s="15" t="s">
        <v>507</v>
      </c>
      <c r="G1556" s="68">
        <v>1520.76</v>
      </c>
      <c r="H1556" s="68">
        <v>1482.76</v>
      </c>
      <c r="I1556" s="69">
        <v>38</v>
      </c>
    </row>
    <row r="1557" spans="2:9" x14ac:dyDescent="0.25">
      <c r="B1557" s="14">
        <f t="shared" si="39"/>
        <v>790</v>
      </c>
      <c r="C1557" s="14" t="s">
        <v>2170</v>
      </c>
      <c r="D1557" s="15" t="s">
        <v>188</v>
      </c>
      <c r="E1557" s="15" t="s">
        <v>1368</v>
      </c>
      <c r="F1557" s="15" t="s">
        <v>507</v>
      </c>
      <c r="G1557" s="68">
        <v>1520.76</v>
      </c>
      <c r="H1557" s="68">
        <v>1482.76</v>
      </c>
      <c r="I1557" s="69">
        <v>38</v>
      </c>
    </row>
    <row r="1558" spans="2:9" x14ac:dyDescent="0.25">
      <c r="B1558" s="14">
        <f t="shared" si="39"/>
        <v>791</v>
      </c>
      <c r="C1558" s="14" t="s">
        <v>2171</v>
      </c>
      <c r="D1558" s="15" t="s">
        <v>188</v>
      </c>
      <c r="E1558" s="15" t="s">
        <v>1368</v>
      </c>
      <c r="F1558" s="15" t="s">
        <v>507</v>
      </c>
      <c r="G1558" s="68">
        <v>2804.4</v>
      </c>
      <c r="H1558" s="68">
        <v>2492.8000000000002</v>
      </c>
      <c r="I1558" s="69">
        <v>311.60000000000002</v>
      </c>
    </row>
    <row r="1559" spans="2:9" x14ac:dyDescent="0.25">
      <c r="B1559" s="14">
        <f t="shared" si="39"/>
        <v>792</v>
      </c>
      <c r="C1559" s="14" t="s">
        <v>2172</v>
      </c>
      <c r="D1559" s="15" t="s">
        <v>188</v>
      </c>
      <c r="E1559" s="15" t="s">
        <v>1368</v>
      </c>
      <c r="F1559" s="15" t="s">
        <v>507</v>
      </c>
      <c r="G1559" s="68">
        <v>2804.4</v>
      </c>
      <c r="H1559" s="68">
        <v>2492.8000000000002</v>
      </c>
      <c r="I1559" s="69">
        <v>311.60000000000002</v>
      </c>
    </row>
    <row r="1560" spans="2:9" x14ac:dyDescent="0.25">
      <c r="B1560" s="14">
        <f t="shared" si="39"/>
        <v>793</v>
      </c>
      <c r="C1560" s="14" t="s">
        <v>2173</v>
      </c>
      <c r="D1560" s="15" t="s">
        <v>188</v>
      </c>
      <c r="E1560" s="15" t="s">
        <v>1368</v>
      </c>
      <c r="F1560" s="15" t="s">
        <v>507</v>
      </c>
      <c r="G1560" s="68">
        <v>2804.4</v>
      </c>
      <c r="H1560" s="68">
        <v>2492.8000000000002</v>
      </c>
      <c r="I1560" s="69">
        <v>311.60000000000002</v>
      </c>
    </row>
    <row r="1561" spans="2:9" x14ac:dyDescent="0.25">
      <c r="B1561" s="14">
        <f t="shared" si="39"/>
        <v>794</v>
      </c>
      <c r="C1561" s="14" t="s">
        <v>2174</v>
      </c>
      <c r="D1561" s="15" t="s">
        <v>192</v>
      </c>
      <c r="E1561" s="15" t="s">
        <v>1368</v>
      </c>
      <c r="F1561" s="15" t="s">
        <v>507</v>
      </c>
      <c r="G1561" s="68">
        <v>1283.6400000000001</v>
      </c>
      <c r="H1561" s="68">
        <v>1251.54</v>
      </c>
      <c r="I1561" s="69">
        <v>32.1</v>
      </c>
    </row>
    <row r="1562" spans="2:9" x14ac:dyDescent="0.25">
      <c r="B1562" s="14">
        <f t="shared" si="39"/>
        <v>795</v>
      </c>
      <c r="C1562" s="14" t="s">
        <v>2175</v>
      </c>
      <c r="D1562" s="15" t="s">
        <v>192</v>
      </c>
      <c r="E1562" s="15" t="s">
        <v>1368</v>
      </c>
      <c r="F1562" s="15" t="s">
        <v>507</v>
      </c>
      <c r="G1562" s="68">
        <v>13064.4</v>
      </c>
      <c r="H1562" s="68">
        <v>11612.8</v>
      </c>
      <c r="I1562" s="69">
        <v>1451.6</v>
      </c>
    </row>
    <row r="1563" spans="2:9" x14ac:dyDescent="0.25">
      <c r="B1563" s="14">
        <f t="shared" si="39"/>
        <v>796</v>
      </c>
      <c r="C1563" s="14" t="s">
        <v>2176</v>
      </c>
      <c r="D1563" s="15" t="s">
        <v>192</v>
      </c>
      <c r="E1563" s="15" t="s">
        <v>1368</v>
      </c>
      <c r="F1563" s="15" t="s">
        <v>507</v>
      </c>
      <c r="G1563" s="68">
        <v>13064.4</v>
      </c>
      <c r="H1563" s="68">
        <v>11612.8</v>
      </c>
      <c r="I1563" s="69">
        <v>1451.6</v>
      </c>
    </row>
    <row r="1564" spans="2:9" x14ac:dyDescent="0.25">
      <c r="B1564" s="14">
        <f t="shared" si="39"/>
        <v>797</v>
      </c>
      <c r="C1564" s="14" t="s">
        <v>2177</v>
      </c>
      <c r="D1564" s="15" t="s">
        <v>192</v>
      </c>
      <c r="E1564" s="15" t="s">
        <v>1368</v>
      </c>
      <c r="F1564" s="15" t="s">
        <v>507</v>
      </c>
      <c r="G1564" s="68">
        <v>1283.6400000000001</v>
      </c>
      <c r="H1564" s="68">
        <v>1251.54</v>
      </c>
      <c r="I1564" s="69">
        <v>32.1</v>
      </c>
    </row>
    <row r="1565" spans="2:9" x14ac:dyDescent="0.25">
      <c r="B1565" s="14">
        <f t="shared" si="39"/>
        <v>798</v>
      </c>
      <c r="C1565" s="14" t="s">
        <v>2178</v>
      </c>
      <c r="D1565" s="15" t="s">
        <v>192</v>
      </c>
      <c r="E1565" s="15" t="s">
        <v>1368</v>
      </c>
      <c r="F1565" s="15" t="s">
        <v>507</v>
      </c>
      <c r="G1565" s="68">
        <v>13064.4</v>
      </c>
      <c r="H1565" s="68">
        <v>11612.8</v>
      </c>
      <c r="I1565" s="69">
        <v>1451.6</v>
      </c>
    </row>
    <row r="1566" spans="2:9" x14ac:dyDescent="0.25">
      <c r="B1566" s="14">
        <f t="shared" si="39"/>
        <v>799</v>
      </c>
      <c r="C1566" s="14" t="s">
        <v>2179</v>
      </c>
      <c r="D1566" s="15" t="s">
        <v>192</v>
      </c>
      <c r="E1566" s="15" t="s">
        <v>1368</v>
      </c>
      <c r="F1566" s="15" t="s">
        <v>507</v>
      </c>
      <c r="G1566" s="68">
        <v>13064.4</v>
      </c>
      <c r="H1566" s="68">
        <v>11612.8</v>
      </c>
      <c r="I1566" s="69">
        <v>1451.6</v>
      </c>
    </row>
    <row r="1567" spans="2:9" x14ac:dyDescent="0.25">
      <c r="B1567" s="14">
        <f t="shared" si="39"/>
        <v>800</v>
      </c>
      <c r="C1567" s="14" t="s">
        <v>2180</v>
      </c>
      <c r="D1567" s="15" t="s">
        <v>192</v>
      </c>
      <c r="E1567" s="15" t="s">
        <v>1368</v>
      </c>
      <c r="F1567" s="15" t="s">
        <v>507</v>
      </c>
      <c r="G1567" s="68">
        <v>13064.4</v>
      </c>
      <c r="H1567" s="68">
        <v>11612.8</v>
      </c>
      <c r="I1567" s="69">
        <v>1451.6</v>
      </c>
    </row>
    <row r="1568" spans="2:9" x14ac:dyDescent="0.25">
      <c r="B1568" s="14">
        <f t="shared" si="39"/>
        <v>801</v>
      </c>
      <c r="C1568" s="14" t="s">
        <v>2181</v>
      </c>
      <c r="D1568" s="15" t="s">
        <v>192</v>
      </c>
      <c r="E1568" s="15" t="s">
        <v>1368</v>
      </c>
      <c r="F1568" s="15" t="s">
        <v>507</v>
      </c>
      <c r="G1568" s="68">
        <v>13064.4</v>
      </c>
      <c r="H1568" s="68">
        <v>11612.8</v>
      </c>
      <c r="I1568" s="69">
        <v>1451.6</v>
      </c>
    </row>
    <row r="1569" spans="2:9" x14ac:dyDescent="0.25">
      <c r="B1569" s="14">
        <f t="shared" si="39"/>
        <v>802</v>
      </c>
      <c r="C1569" s="14" t="s">
        <v>2182</v>
      </c>
      <c r="D1569" s="15" t="s">
        <v>192</v>
      </c>
      <c r="E1569" s="15" t="s">
        <v>1368</v>
      </c>
      <c r="F1569" s="15" t="s">
        <v>507</v>
      </c>
      <c r="G1569" s="68">
        <v>1283.6400000000001</v>
      </c>
      <c r="H1569" s="68">
        <v>1251.54</v>
      </c>
      <c r="I1569" s="69">
        <v>32.1</v>
      </c>
    </row>
    <row r="1570" spans="2:9" x14ac:dyDescent="0.25">
      <c r="B1570" s="14">
        <f t="shared" si="39"/>
        <v>803</v>
      </c>
      <c r="C1570" s="14" t="s">
        <v>2183</v>
      </c>
      <c r="D1570" s="15" t="s">
        <v>216</v>
      </c>
      <c r="E1570" s="15" t="s">
        <v>1368</v>
      </c>
      <c r="F1570" s="15" t="s">
        <v>507</v>
      </c>
      <c r="G1570" s="68">
        <v>20640.84</v>
      </c>
      <c r="H1570" s="68">
        <v>18347.43</v>
      </c>
      <c r="I1570" s="69">
        <v>2293.41</v>
      </c>
    </row>
    <row r="1571" spans="2:9" x14ac:dyDescent="0.25">
      <c r="B1571" s="14">
        <f t="shared" si="39"/>
        <v>804</v>
      </c>
      <c r="C1571" s="14" t="s">
        <v>2184</v>
      </c>
      <c r="D1571" s="15" t="s">
        <v>267</v>
      </c>
      <c r="E1571" s="15" t="s">
        <v>1368</v>
      </c>
      <c r="F1571" s="15" t="s">
        <v>507</v>
      </c>
      <c r="G1571" s="68">
        <v>18810</v>
      </c>
      <c r="H1571" s="68">
        <v>18330.93</v>
      </c>
      <c r="I1571" s="69">
        <v>479.07</v>
      </c>
    </row>
    <row r="1572" spans="2:9" x14ac:dyDescent="0.25">
      <c r="B1572" s="14">
        <f t="shared" si="39"/>
        <v>805</v>
      </c>
      <c r="C1572" s="14" t="s">
        <v>2185</v>
      </c>
      <c r="D1572" s="15" t="s">
        <v>470</v>
      </c>
      <c r="E1572" s="15" t="s">
        <v>1368</v>
      </c>
      <c r="F1572" s="15" t="s">
        <v>507</v>
      </c>
      <c r="G1572" s="68">
        <v>8852.1</v>
      </c>
      <c r="H1572" s="68">
        <v>7868.57</v>
      </c>
      <c r="I1572" s="69">
        <v>983.53</v>
      </c>
    </row>
    <row r="1573" spans="2:9" x14ac:dyDescent="0.25">
      <c r="B1573" s="14">
        <f t="shared" si="39"/>
        <v>806</v>
      </c>
      <c r="C1573" s="14" t="s">
        <v>2186</v>
      </c>
      <c r="D1573" s="15" t="s">
        <v>257</v>
      </c>
      <c r="E1573" s="15" t="s">
        <v>1368</v>
      </c>
      <c r="F1573" s="15" t="s">
        <v>507</v>
      </c>
      <c r="G1573" s="68">
        <v>2900</v>
      </c>
      <c r="H1573" s="68">
        <v>684.74</v>
      </c>
      <c r="I1573" s="69">
        <v>2215.2600000000002</v>
      </c>
    </row>
    <row r="1574" spans="2:9" x14ac:dyDescent="0.25">
      <c r="B1574" s="14">
        <f t="shared" si="39"/>
        <v>807</v>
      </c>
      <c r="C1574" s="14" t="s">
        <v>2187</v>
      </c>
      <c r="D1574" s="15" t="s">
        <v>257</v>
      </c>
      <c r="E1574" s="15" t="s">
        <v>1368</v>
      </c>
      <c r="F1574" s="15" t="s">
        <v>507</v>
      </c>
      <c r="G1574" s="68">
        <v>2900</v>
      </c>
      <c r="H1574" s="68">
        <v>684.74</v>
      </c>
      <c r="I1574" s="69">
        <v>2215.2600000000002</v>
      </c>
    </row>
    <row r="1575" spans="2:9" x14ac:dyDescent="0.25">
      <c r="B1575" s="14">
        <f t="shared" si="39"/>
        <v>808</v>
      </c>
      <c r="C1575" s="14" t="s">
        <v>2188</v>
      </c>
      <c r="D1575" s="15" t="s">
        <v>257</v>
      </c>
      <c r="E1575" s="15" t="s">
        <v>1368</v>
      </c>
      <c r="F1575" s="15" t="s">
        <v>507</v>
      </c>
      <c r="G1575" s="68">
        <v>2900</v>
      </c>
      <c r="H1575" s="68">
        <v>684.74</v>
      </c>
      <c r="I1575" s="69">
        <v>2215.2600000000002</v>
      </c>
    </row>
    <row r="1576" spans="2:9" x14ac:dyDescent="0.25">
      <c r="B1576" s="14">
        <f t="shared" si="39"/>
        <v>809</v>
      </c>
      <c r="C1576" s="14" t="s">
        <v>2189</v>
      </c>
      <c r="D1576" s="15" t="s">
        <v>257</v>
      </c>
      <c r="E1576" s="15" t="s">
        <v>1368</v>
      </c>
      <c r="F1576" s="15" t="s">
        <v>507</v>
      </c>
      <c r="G1576" s="68">
        <v>2900</v>
      </c>
      <c r="H1576" s="68">
        <v>684.74</v>
      </c>
      <c r="I1576" s="69">
        <v>2215.2600000000002</v>
      </c>
    </row>
    <row r="1577" spans="2:9" x14ac:dyDescent="0.25">
      <c r="B1577" s="14">
        <f t="shared" si="39"/>
        <v>810</v>
      </c>
      <c r="C1577" s="14" t="s">
        <v>2190</v>
      </c>
      <c r="D1577" s="15" t="s">
        <v>257</v>
      </c>
      <c r="E1577" s="15" t="s">
        <v>1368</v>
      </c>
      <c r="F1577" s="15" t="s">
        <v>507</v>
      </c>
      <c r="G1577" s="68">
        <v>2900</v>
      </c>
      <c r="H1577" s="68">
        <v>684.74</v>
      </c>
      <c r="I1577" s="69">
        <v>2215.2600000000002</v>
      </c>
    </row>
    <row r="1578" spans="2:9" x14ac:dyDescent="0.25">
      <c r="B1578" s="14">
        <f t="shared" si="39"/>
        <v>811</v>
      </c>
      <c r="C1578" s="14" t="s">
        <v>2191</v>
      </c>
      <c r="D1578" s="15" t="s">
        <v>257</v>
      </c>
      <c r="E1578" s="15" t="s">
        <v>1368</v>
      </c>
      <c r="F1578" s="15" t="s">
        <v>507</v>
      </c>
      <c r="G1578" s="68">
        <v>2900</v>
      </c>
      <c r="H1578" s="68">
        <v>684.74</v>
      </c>
      <c r="I1578" s="69">
        <v>2215.2600000000002</v>
      </c>
    </row>
    <row r="1579" spans="2:9" x14ac:dyDescent="0.25">
      <c r="B1579" s="14">
        <f t="shared" si="39"/>
        <v>812</v>
      </c>
      <c r="C1579" s="14" t="s">
        <v>2192</v>
      </c>
      <c r="D1579" s="15" t="s">
        <v>257</v>
      </c>
      <c r="E1579" s="15" t="s">
        <v>1368</v>
      </c>
      <c r="F1579" s="15" t="s">
        <v>507</v>
      </c>
      <c r="G1579" s="68">
        <v>2900</v>
      </c>
      <c r="H1579" s="68">
        <v>684.74</v>
      </c>
      <c r="I1579" s="69">
        <v>2215.2600000000002</v>
      </c>
    </row>
    <row r="1580" spans="2:9" x14ac:dyDescent="0.25">
      <c r="B1580" s="14">
        <f t="shared" si="39"/>
        <v>813</v>
      </c>
      <c r="C1580" s="14" t="s">
        <v>2193</v>
      </c>
      <c r="D1580" s="15" t="s">
        <v>257</v>
      </c>
      <c r="E1580" s="15" t="s">
        <v>1368</v>
      </c>
      <c r="F1580" s="15" t="s">
        <v>507</v>
      </c>
      <c r="G1580" s="68">
        <v>2900</v>
      </c>
      <c r="H1580" s="68">
        <v>684.74</v>
      </c>
      <c r="I1580" s="69">
        <v>2215.2600000000002</v>
      </c>
    </row>
    <row r="1581" spans="2:9" x14ac:dyDescent="0.25">
      <c r="B1581" s="14">
        <f t="shared" si="39"/>
        <v>814</v>
      </c>
      <c r="C1581" s="14" t="s">
        <v>2194</v>
      </c>
      <c r="D1581" s="15" t="s">
        <v>417</v>
      </c>
      <c r="E1581" s="15" t="s">
        <v>1368</v>
      </c>
      <c r="F1581" s="15" t="s">
        <v>507</v>
      </c>
      <c r="G1581" s="68">
        <v>2900</v>
      </c>
      <c r="H1581" s="68">
        <v>684.74</v>
      </c>
      <c r="I1581" s="69">
        <v>2215.2600000000002</v>
      </c>
    </row>
    <row r="1582" spans="2:9" x14ac:dyDescent="0.25">
      <c r="B1582" s="14">
        <f t="shared" si="39"/>
        <v>815</v>
      </c>
      <c r="C1582" s="14" t="s">
        <v>2195</v>
      </c>
      <c r="D1582" s="15" t="s">
        <v>417</v>
      </c>
      <c r="E1582" s="15" t="s">
        <v>1368</v>
      </c>
      <c r="F1582" s="15" t="s">
        <v>507</v>
      </c>
      <c r="G1582" s="68">
        <v>2900</v>
      </c>
      <c r="H1582" s="68">
        <v>684.74</v>
      </c>
      <c r="I1582" s="69">
        <v>2215.2600000000002</v>
      </c>
    </row>
    <row r="1583" spans="2:9" x14ac:dyDescent="0.25">
      <c r="B1583" s="14">
        <f t="shared" si="39"/>
        <v>816</v>
      </c>
      <c r="C1583" s="14" t="s">
        <v>2196</v>
      </c>
      <c r="D1583" s="15" t="s">
        <v>417</v>
      </c>
      <c r="E1583" s="15" t="s">
        <v>1368</v>
      </c>
      <c r="F1583" s="15" t="s">
        <v>507</v>
      </c>
      <c r="G1583" s="68">
        <v>2900</v>
      </c>
      <c r="H1583" s="68">
        <v>684.74</v>
      </c>
      <c r="I1583" s="69">
        <v>2215.2600000000002</v>
      </c>
    </row>
    <row r="1584" spans="2:9" x14ac:dyDescent="0.25">
      <c r="B1584" s="14">
        <f t="shared" si="39"/>
        <v>817</v>
      </c>
      <c r="C1584" s="14" t="s">
        <v>2197</v>
      </c>
      <c r="D1584" s="15" t="s">
        <v>417</v>
      </c>
      <c r="E1584" s="15" t="s">
        <v>1368</v>
      </c>
      <c r="F1584" s="15" t="s">
        <v>507</v>
      </c>
      <c r="G1584" s="68">
        <v>2900</v>
      </c>
      <c r="H1584" s="68">
        <v>684.74</v>
      </c>
      <c r="I1584" s="69">
        <v>2215.2600000000002</v>
      </c>
    </row>
    <row r="1585" spans="2:9" x14ac:dyDescent="0.25">
      <c r="B1585" s="14">
        <f t="shared" si="39"/>
        <v>818</v>
      </c>
      <c r="C1585" s="14" t="s">
        <v>2198</v>
      </c>
      <c r="D1585" s="15" t="s">
        <v>417</v>
      </c>
      <c r="E1585" s="15" t="s">
        <v>1368</v>
      </c>
      <c r="F1585" s="15" t="s">
        <v>507</v>
      </c>
      <c r="G1585" s="68">
        <v>2900</v>
      </c>
      <c r="H1585" s="68">
        <v>684.74</v>
      </c>
      <c r="I1585" s="69">
        <v>2215.2600000000002</v>
      </c>
    </row>
    <row r="1586" spans="2:9" x14ac:dyDescent="0.25">
      <c r="B1586" s="14">
        <f t="shared" si="39"/>
        <v>819</v>
      </c>
      <c r="C1586" s="14" t="s">
        <v>2199</v>
      </c>
      <c r="D1586" s="15" t="s">
        <v>417</v>
      </c>
      <c r="E1586" s="15" t="s">
        <v>1368</v>
      </c>
      <c r="F1586" s="15" t="s">
        <v>507</v>
      </c>
      <c r="G1586" s="68">
        <v>2900</v>
      </c>
      <c r="H1586" s="68">
        <v>684.74</v>
      </c>
      <c r="I1586" s="69">
        <v>2215.2600000000002</v>
      </c>
    </row>
    <row r="1587" spans="2:9" x14ac:dyDescent="0.25">
      <c r="B1587" s="14">
        <f t="shared" si="39"/>
        <v>820</v>
      </c>
      <c r="C1587" s="14" t="s">
        <v>2200</v>
      </c>
      <c r="D1587" s="15" t="s">
        <v>417</v>
      </c>
      <c r="E1587" s="15" t="s">
        <v>1368</v>
      </c>
      <c r="F1587" s="15" t="s">
        <v>507</v>
      </c>
      <c r="G1587" s="68">
        <v>2900</v>
      </c>
      <c r="H1587" s="68">
        <v>684.74</v>
      </c>
      <c r="I1587" s="69">
        <v>2215.2600000000002</v>
      </c>
    </row>
    <row r="1588" spans="2:9" x14ac:dyDescent="0.25">
      <c r="B1588" s="14">
        <f t="shared" si="39"/>
        <v>821</v>
      </c>
      <c r="C1588" s="14" t="s">
        <v>2201</v>
      </c>
      <c r="D1588" s="15" t="s">
        <v>417</v>
      </c>
      <c r="E1588" s="15" t="s">
        <v>1368</v>
      </c>
      <c r="F1588" s="15" t="s">
        <v>507</v>
      </c>
      <c r="G1588" s="68">
        <v>2900</v>
      </c>
      <c r="H1588" s="68">
        <v>684.74</v>
      </c>
      <c r="I1588" s="69">
        <v>2215.2600000000002</v>
      </c>
    </row>
    <row r="1589" spans="2:9" x14ac:dyDescent="0.25">
      <c r="B1589" s="14">
        <f t="shared" si="39"/>
        <v>822</v>
      </c>
      <c r="C1589" s="14" t="s">
        <v>2202</v>
      </c>
      <c r="D1589" s="15" t="s">
        <v>417</v>
      </c>
      <c r="E1589" s="15" t="s">
        <v>1368</v>
      </c>
      <c r="F1589" s="15" t="s">
        <v>507</v>
      </c>
      <c r="G1589" s="68">
        <v>2900</v>
      </c>
      <c r="H1589" s="68">
        <v>684.74</v>
      </c>
      <c r="I1589" s="69">
        <v>2215.2600000000002</v>
      </c>
    </row>
    <row r="1590" spans="2:9" x14ac:dyDescent="0.25">
      <c r="B1590" s="14">
        <f t="shared" si="39"/>
        <v>823</v>
      </c>
      <c r="C1590" s="14" t="s">
        <v>2203</v>
      </c>
      <c r="D1590" s="15" t="s">
        <v>417</v>
      </c>
      <c r="E1590" s="15" t="s">
        <v>1368</v>
      </c>
      <c r="F1590" s="15" t="s">
        <v>507</v>
      </c>
      <c r="G1590" s="68">
        <v>2900</v>
      </c>
      <c r="H1590" s="68">
        <v>684.74</v>
      </c>
      <c r="I1590" s="69">
        <v>2215.2600000000002</v>
      </c>
    </row>
    <row r="1591" spans="2:9" x14ac:dyDescent="0.25">
      <c r="B1591" s="14">
        <f t="shared" si="39"/>
        <v>824</v>
      </c>
      <c r="C1591" s="14" t="s">
        <v>2204</v>
      </c>
      <c r="D1591" s="15" t="s">
        <v>417</v>
      </c>
      <c r="E1591" s="15" t="s">
        <v>1368</v>
      </c>
      <c r="F1591" s="15" t="s">
        <v>507</v>
      </c>
      <c r="G1591" s="68">
        <v>2900</v>
      </c>
      <c r="H1591" s="68">
        <v>684.74</v>
      </c>
      <c r="I1591" s="69">
        <v>2215.2600000000002</v>
      </c>
    </row>
    <row r="1592" spans="2:9" x14ac:dyDescent="0.25">
      <c r="B1592" s="14">
        <f t="shared" si="39"/>
        <v>825</v>
      </c>
      <c r="C1592" s="14" t="s">
        <v>2205</v>
      </c>
      <c r="D1592" s="15" t="s">
        <v>417</v>
      </c>
      <c r="E1592" s="15" t="s">
        <v>1368</v>
      </c>
      <c r="F1592" s="15" t="s">
        <v>507</v>
      </c>
      <c r="G1592" s="68">
        <v>2900</v>
      </c>
      <c r="H1592" s="68">
        <v>684.74</v>
      </c>
      <c r="I1592" s="69">
        <v>2215.2600000000002</v>
      </c>
    </row>
    <row r="1593" spans="2:9" x14ac:dyDescent="0.25">
      <c r="B1593" s="14">
        <f t="shared" si="39"/>
        <v>826</v>
      </c>
      <c r="C1593" s="14" t="s">
        <v>2206</v>
      </c>
      <c r="D1593" s="15" t="s">
        <v>417</v>
      </c>
      <c r="E1593" s="15" t="s">
        <v>1368</v>
      </c>
      <c r="F1593" s="15" t="s">
        <v>507</v>
      </c>
      <c r="G1593" s="68">
        <v>2900</v>
      </c>
      <c r="H1593" s="68">
        <v>684.74</v>
      </c>
      <c r="I1593" s="69">
        <v>2215.2600000000002</v>
      </c>
    </row>
    <row r="1594" spans="2:9" x14ac:dyDescent="0.25">
      <c r="B1594" s="14">
        <f t="shared" si="39"/>
        <v>827</v>
      </c>
      <c r="C1594" s="14" t="s">
        <v>2207</v>
      </c>
      <c r="D1594" s="15" t="s">
        <v>417</v>
      </c>
      <c r="E1594" s="15" t="s">
        <v>1368</v>
      </c>
      <c r="F1594" s="15" t="s">
        <v>507</v>
      </c>
      <c r="G1594" s="68">
        <v>2900</v>
      </c>
      <c r="H1594" s="68">
        <v>684.74</v>
      </c>
      <c r="I1594" s="69">
        <v>2215.2600000000002</v>
      </c>
    </row>
    <row r="1595" spans="2:9" x14ac:dyDescent="0.25">
      <c r="B1595" s="14">
        <f t="shared" si="39"/>
        <v>828</v>
      </c>
      <c r="C1595" s="14" t="s">
        <v>2208</v>
      </c>
      <c r="D1595" s="15" t="s">
        <v>417</v>
      </c>
      <c r="E1595" s="15" t="s">
        <v>1368</v>
      </c>
      <c r="F1595" s="15" t="s">
        <v>507</v>
      </c>
      <c r="G1595" s="68">
        <v>2900</v>
      </c>
      <c r="H1595" s="68">
        <v>684.74</v>
      </c>
      <c r="I1595" s="69">
        <v>2215.2600000000002</v>
      </c>
    </row>
    <row r="1596" spans="2:9" x14ac:dyDescent="0.25">
      <c r="B1596" s="14">
        <f t="shared" si="39"/>
        <v>829</v>
      </c>
      <c r="C1596" s="14" t="s">
        <v>2209</v>
      </c>
      <c r="D1596" s="15" t="s">
        <v>417</v>
      </c>
      <c r="E1596" s="15" t="s">
        <v>1368</v>
      </c>
      <c r="F1596" s="15" t="s">
        <v>507</v>
      </c>
      <c r="G1596" s="68">
        <v>2900</v>
      </c>
      <c r="H1596" s="68">
        <v>684.74</v>
      </c>
      <c r="I1596" s="69">
        <v>2215.2600000000002</v>
      </c>
    </row>
    <row r="1597" spans="2:9" x14ac:dyDescent="0.25">
      <c r="B1597" s="14">
        <f t="shared" si="39"/>
        <v>830</v>
      </c>
      <c r="C1597" s="14" t="s">
        <v>2210</v>
      </c>
      <c r="D1597" s="15" t="s">
        <v>417</v>
      </c>
      <c r="E1597" s="15" t="s">
        <v>1368</v>
      </c>
      <c r="F1597" s="15" t="s">
        <v>507</v>
      </c>
      <c r="G1597" s="68">
        <v>2900</v>
      </c>
      <c r="H1597" s="68">
        <v>684.74</v>
      </c>
      <c r="I1597" s="69">
        <v>2215.2600000000002</v>
      </c>
    </row>
    <row r="1598" spans="2:9" x14ac:dyDescent="0.25">
      <c r="B1598" s="14">
        <f t="shared" si="39"/>
        <v>831</v>
      </c>
      <c r="C1598" s="14" t="s">
        <v>2211</v>
      </c>
      <c r="D1598" s="15" t="s">
        <v>417</v>
      </c>
      <c r="E1598" s="15" t="s">
        <v>1368</v>
      </c>
      <c r="F1598" s="15" t="s">
        <v>507</v>
      </c>
      <c r="G1598" s="68">
        <v>2900</v>
      </c>
      <c r="H1598" s="68">
        <v>684.74</v>
      </c>
      <c r="I1598" s="69">
        <v>2215.2600000000002</v>
      </c>
    </row>
    <row r="1599" spans="2:9" x14ac:dyDescent="0.25">
      <c r="B1599" s="14">
        <f t="shared" si="39"/>
        <v>832</v>
      </c>
      <c r="C1599" s="14" t="s">
        <v>2212</v>
      </c>
      <c r="D1599" s="15" t="s">
        <v>417</v>
      </c>
      <c r="E1599" s="15" t="s">
        <v>1368</v>
      </c>
      <c r="F1599" s="15" t="s">
        <v>507</v>
      </c>
      <c r="G1599" s="68">
        <v>2900</v>
      </c>
      <c r="H1599" s="68">
        <v>684.74</v>
      </c>
      <c r="I1599" s="69">
        <v>2215.2600000000002</v>
      </c>
    </row>
    <row r="1600" spans="2:9" x14ac:dyDescent="0.25">
      <c r="B1600" s="14">
        <f t="shared" si="39"/>
        <v>833</v>
      </c>
      <c r="C1600" s="14" t="s">
        <v>2213</v>
      </c>
      <c r="D1600" s="15" t="s">
        <v>417</v>
      </c>
      <c r="E1600" s="15" t="s">
        <v>1368</v>
      </c>
      <c r="F1600" s="15" t="s">
        <v>507</v>
      </c>
      <c r="G1600" s="68">
        <v>2900</v>
      </c>
      <c r="H1600" s="68">
        <v>684.74</v>
      </c>
      <c r="I1600" s="69">
        <v>2215.2600000000002</v>
      </c>
    </row>
    <row r="1601" spans="2:9" x14ac:dyDescent="0.25">
      <c r="B1601" s="14">
        <f t="shared" si="39"/>
        <v>834</v>
      </c>
      <c r="C1601" s="14" t="s">
        <v>2214</v>
      </c>
      <c r="D1601" s="15" t="s">
        <v>417</v>
      </c>
      <c r="E1601" s="15" t="s">
        <v>1368</v>
      </c>
      <c r="F1601" s="15" t="s">
        <v>507</v>
      </c>
      <c r="G1601" s="68">
        <v>2900</v>
      </c>
      <c r="H1601" s="68">
        <v>684.74</v>
      </c>
      <c r="I1601" s="69">
        <v>2215.2600000000002</v>
      </c>
    </row>
    <row r="1602" spans="2:9" x14ac:dyDescent="0.25">
      <c r="B1602" s="14">
        <f t="shared" ref="B1602:B1665" si="40">+B1601+1</f>
        <v>835</v>
      </c>
      <c r="C1602" s="14" t="s">
        <v>2215</v>
      </c>
      <c r="D1602" s="15" t="s">
        <v>417</v>
      </c>
      <c r="E1602" s="15" t="s">
        <v>1368</v>
      </c>
      <c r="F1602" s="15" t="s">
        <v>507</v>
      </c>
      <c r="G1602" s="68">
        <v>2900</v>
      </c>
      <c r="H1602" s="68">
        <v>684.74</v>
      </c>
      <c r="I1602" s="69">
        <v>2215.2600000000002</v>
      </c>
    </row>
    <row r="1603" spans="2:9" x14ac:dyDescent="0.25">
      <c r="B1603" s="14">
        <f t="shared" si="40"/>
        <v>836</v>
      </c>
      <c r="C1603" s="14" t="s">
        <v>2216</v>
      </c>
      <c r="D1603" s="15" t="s">
        <v>427</v>
      </c>
      <c r="E1603" s="15" t="s">
        <v>1368</v>
      </c>
      <c r="F1603" s="15" t="s">
        <v>507</v>
      </c>
      <c r="G1603" s="68">
        <v>2280</v>
      </c>
      <c r="H1603" s="68">
        <v>2026.7</v>
      </c>
      <c r="I1603" s="69">
        <v>253.3</v>
      </c>
    </row>
    <row r="1604" spans="2:9" x14ac:dyDescent="0.25">
      <c r="B1604" s="14">
        <f t="shared" si="40"/>
        <v>837</v>
      </c>
      <c r="C1604" s="14" t="s">
        <v>2217</v>
      </c>
      <c r="D1604" s="15" t="s">
        <v>427</v>
      </c>
      <c r="E1604" s="15" t="s">
        <v>1368</v>
      </c>
      <c r="F1604" s="15" t="s">
        <v>507</v>
      </c>
      <c r="G1604" s="68">
        <v>2280</v>
      </c>
      <c r="H1604" s="68">
        <v>2026.7</v>
      </c>
      <c r="I1604" s="69">
        <v>253.3</v>
      </c>
    </row>
    <row r="1605" spans="2:9" x14ac:dyDescent="0.25">
      <c r="B1605" s="14">
        <f t="shared" si="40"/>
        <v>838</v>
      </c>
      <c r="C1605" s="14" t="s">
        <v>2218</v>
      </c>
      <c r="D1605" s="15" t="s">
        <v>427</v>
      </c>
      <c r="E1605" s="15" t="s">
        <v>1368</v>
      </c>
      <c r="F1605" s="15" t="s">
        <v>507</v>
      </c>
      <c r="G1605" s="68">
        <v>2280</v>
      </c>
      <c r="H1605" s="68">
        <v>2026.7</v>
      </c>
      <c r="I1605" s="69">
        <v>253.3</v>
      </c>
    </row>
    <row r="1606" spans="2:9" x14ac:dyDescent="0.25">
      <c r="B1606" s="14">
        <f t="shared" si="40"/>
        <v>839</v>
      </c>
      <c r="C1606" s="14" t="s">
        <v>2219</v>
      </c>
      <c r="D1606" s="15" t="s">
        <v>427</v>
      </c>
      <c r="E1606" s="15" t="s">
        <v>1368</v>
      </c>
      <c r="F1606" s="15" t="s">
        <v>507</v>
      </c>
      <c r="G1606" s="68">
        <v>2280</v>
      </c>
      <c r="H1606" s="68">
        <v>2026.7</v>
      </c>
      <c r="I1606" s="69">
        <v>253.3</v>
      </c>
    </row>
    <row r="1607" spans="2:9" x14ac:dyDescent="0.25">
      <c r="B1607" s="14">
        <f t="shared" si="40"/>
        <v>840</v>
      </c>
      <c r="C1607" s="14" t="s">
        <v>2220</v>
      </c>
      <c r="D1607" s="15" t="s">
        <v>427</v>
      </c>
      <c r="E1607" s="15" t="s">
        <v>1368</v>
      </c>
      <c r="F1607" s="15" t="s">
        <v>507</v>
      </c>
      <c r="G1607" s="68">
        <v>2280</v>
      </c>
      <c r="H1607" s="68">
        <v>2026.7</v>
      </c>
      <c r="I1607" s="69">
        <v>253.3</v>
      </c>
    </row>
    <row r="1608" spans="2:9" x14ac:dyDescent="0.25">
      <c r="B1608" s="14">
        <f t="shared" si="40"/>
        <v>841</v>
      </c>
      <c r="C1608" s="14" t="s">
        <v>2221</v>
      </c>
      <c r="D1608" s="15" t="s">
        <v>427</v>
      </c>
      <c r="E1608" s="15" t="s">
        <v>1368</v>
      </c>
      <c r="F1608" s="15" t="s">
        <v>507</v>
      </c>
      <c r="G1608" s="68">
        <v>2280</v>
      </c>
      <c r="H1608" s="68">
        <v>2026.7</v>
      </c>
      <c r="I1608" s="69">
        <v>253.3</v>
      </c>
    </row>
    <row r="1609" spans="2:9" x14ac:dyDescent="0.25">
      <c r="B1609" s="14">
        <f t="shared" si="40"/>
        <v>842</v>
      </c>
      <c r="C1609" s="14" t="s">
        <v>2222</v>
      </c>
      <c r="D1609" s="15" t="s">
        <v>427</v>
      </c>
      <c r="E1609" s="15" t="s">
        <v>1368</v>
      </c>
      <c r="F1609" s="15" t="s">
        <v>507</v>
      </c>
      <c r="G1609" s="68">
        <v>2280</v>
      </c>
      <c r="H1609" s="68">
        <v>2026.7</v>
      </c>
      <c r="I1609" s="69">
        <v>253.3</v>
      </c>
    </row>
    <row r="1610" spans="2:9" x14ac:dyDescent="0.25">
      <c r="B1610" s="14">
        <f t="shared" si="40"/>
        <v>843</v>
      </c>
      <c r="C1610" s="14" t="s">
        <v>2223</v>
      </c>
      <c r="D1610" s="15" t="s">
        <v>427</v>
      </c>
      <c r="E1610" s="15" t="s">
        <v>1368</v>
      </c>
      <c r="F1610" s="15" t="s">
        <v>507</v>
      </c>
      <c r="G1610" s="68">
        <v>2280</v>
      </c>
      <c r="H1610" s="68">
        <v>2026.7</v>
      </c>
      <c r="I1610" s="69">
        <v>253.3</v>
      </c>
    </row>
    <row r="1611" spans="2:9" x14ac:dyDescent="0.25">
      <c r="B1611" s="14">
        <f t="shared" si="40"/>
        <v>844</v>
      </c>
      <c r="C1611" s="14" t="s">
        <v>2224</v>
      </c>
      <c r="D1611" s="15" t="s">
        <v>427</v>
      </c>
      <c r="E1611" s="15" t="s">
        <v>1368</v>
      </c>
      <c r="F1611" s="15" t="s">
        <v>507</v>
      </c>
      <c r="G1611" s="68">
        <v>2280</v>
      </c>
      <c r="H1611" s="68">
        <v>2026.7</v>
      </c>
      <c r="I1611" s="69">
        <v>253.3</v>
      </c>
    </row>
    <row r="1612" spans="2:9" x14ac:dyDescent="0.25">
      <c r="B1612" s="14">
        <f t="shared" si="40"/>
        <v>845</v>
      </c>
      <c r="C1612" s="14" t="s">
        <v>2225</v>
      </c>
      <c r="D1612" s="15" t="s">
        <v>427</v>
      </c>
      <c r="E1612" s="15" t="s">
        <v>1368</v>
      </c>
      <c r="F1612" s="15" t="s">
        <v>507</v>
      </c>
      <c r="G1612" s="68">
        <v>2280</v>
      </c>
      <c r="H1612" s="68">
        <v>2026.7</v>
      </c>
      <c r="I1612" s="69">
        <v>253.3</v>
      </c>
    </row>
    <row r="1613" spans="2:9" x14ac:dyDescent="0.25">
      <c r="B1613" s="14">
        <f t="shared" si="40"/>
        <v>846</v>
      </c>
      <c r="C1613" s="14" t="s">
        <v>2226</v>
      </c>
      <c r="D1613" s="15" t="s">
        <v>427</v>
      </c>
      <c r="E1613" s="15" t="s">
        <v>1368</v>
      </c>
      <c r="F1613" s="15" t="s">
        <v>507</v>
      </c>
      <c r="G1613" s="68">
        <v>2280</v>
      </c>
      <c r="H1613" s="68">
        <v>2026.7</v>
      </c>
      <c r="I1613" s="69">
        <v>253.3</v>
      </c>
    </row>
    <row r="1614" spans="2:9" x14ac:dyDescent="0.25">
      <c r="B1614" s="14">
        <f t="shared" si="40"/>
        <v>847</v>
      </c>
      <c r="C1614" s="14" t="s">
        <v>2227</v>
      </c>
      <c r="D1614" s="15" t="s">
        <v>427</v>
      </c>
      <c r="E1614" s="15" t="s">
        <v>1368</v>
      </c>
      <c r="F1614" s="15" t="s">
        <v>507</v>
      </c>
      <c r="G1614" s="68">
        <v>2280</v>
      </c>
      <c r="H1614" s="68">
        <v>2026.7</v>
      </c>
      <c r="I1614" s="69">
        <v>253.3</v>
      </c>
    </row>
    <row r="1615" spans="2:9" x14ac:dyDescent="0.25">
      <c r="B1615" s="14">
        <f t="shared" si="40"/>
        <v>848</v>
      </c>
      <c r="C1615" s="14" t="s">
        <v>2228</v>
      </c>
      <c r="D1615" s="15" t="s">
        <v>427</v>
      </c>
      <c r="E1615" s="15" t="s">
        <v>1368</v>
      </c>
      <c r="F1615" s="15" t="s">
        <v>507</v>
      </c>
      <c r="G1615" s="68">
        <v>2280</v>
      </c>
      <c r="H1615" s="68">
        <v>2026.7</v>
      </c>
      <c r="I1615" s="69">
        <v>253.3</v>
      </c>
    </row>
    <row r="1616" spans="2:9" x14ac:dyDescent="0.25">
      <c r="B1616" s="14">
        <f t="shared" si="40"/>
        <v>849</v>
      </c>
      <c r="C1616" s="14" t="s">
        <v>2229</v>
      </c>
      <c r="D1616" s="15" t="s">
        <v>427</v>
      </c>
      <c r="E1616" s="15" t="s">
        <v>1368</v>
      </c>
      <c r="F1616" s="15" t="s">
        <v>507</v>
      </c>
      <c r="G1616" s="68">
        <v>2280</v>
      </c>
      <c r="H1616" s="68">
        <v>2026.7</v>
      </c>
      <c r="I1616" s="69">
        <v>253.3</v>
      </c>
    </row>
    <row r="1617" spans="2:9" x14ac:dyDescent="0.25">
      <c r="B1617" s="14">
        <f t="shared" si="40"/>
        <v>850</v>
      </c>
      <c r="C1617" s="14" t="s">
        <v>2230</v>
      </c>
      <c r="D1617" s="15" t="s">
        <v>427</v>
      </c>
      <c r="E1617" s="15" t="s">
        <v>1368</v>
      </c>
      <c r="F1617" s="15" t="s">
        <v>507</v>
      </c>
      <c r="G1617" s="68">
        <v>2280</v>
      </c>
      <c r="H1617" s="68">
        <v>2026.7</v>
      </c>
      <c r="I1617" s="69">
        <v>253.3</v>
      </c>
    </row>
    <row r="1618" spans="2:9" x14ac:dyDescent="0.25">
      <c r="B1618" s="14">
        <f t="shared" si="40"/>
        <v>851</v>
      </c>
      <c r="C1618" s="14" t="s">
        <v>2231</v>
      </c>
      <c r="D1618" s="15" t="s">
        <v>427</v>
      </c>
      <c r="E1618" s="15" t="s">
        <v>1368</v>
      </c>
      <c r="F1618" s="15" t="s">
        <v>507</v>
      </c>
      <c r="G1618" s="68">
        <v>2280</v>
      </c>
      <c r="H1618" s="68">
        <v>2026.7</v>
      </c>
      <c r="I1618" s="69">
        <v>253.3</v>
      </c>
    </row>
    <row r="1619" spans="2:9" x14ac:dyDescent="0.25">
      <c r="B1619" s="14">
        <f t="shared" si="40"/>
        <v>852</v>
      </c>
      <c r="C1619" s="14" t="s">
        <v>2232</v>
      </c>
      <c r="D1619" s="15" t="s">
        <v>435</v>
      </c>
      <c r="E1619" s="15" t="s">
        <v>1368</v>
      </c>
      <c r="F1619" s="15" t="s">
        <v>507</v>
      </c>
      <c r="G1619" s="68">
        <v>2845.44</v>
      </c>
      <c r="H1619" s="68">
        <v>2529.2800000000002</v>
      </c>
      <c r="I1619" s="69">
        <v>316.16000000000003</v>
      </c>
    </row>
    <row r="1620" spans="2:9" x14ac:dyDescent="0.25">
      <c r="B1620" s="14">
        <f t="shared" si="40"/>
        <v>853</v>
      </c>
      <c r="C1620" s="14" t="s">
        <v>2233</v>
      </c>
      <c r="D1620" s="15" t="s">
        <v>435</v>
      </c>
      <c r="E1620" s="15" t="s">
        <v>1368</v>
      </c>
      <c r="F1620" s="15" t="s">
        <v>507</v>
      </c>
      <c r="G1620" s="68">
        <v>2845.44</v>
      </c>
      <c r="H1620" s="68">
        <v>2529.2800000000002</v>
      </c>
      <c r="I1620" s="69">
        <v>316.16000000000003</v>
      </c>
    </row>
    <row r="1621" spans="2:9" x14ac:dyDescent="0.25">
      <c r="B1621" s="14">
        <f t="shared" si="40"/>
        <v>854</v>
      </c>
      <c r="C1621" s="14" t="s">
        <v>2234</v>
      </c>
      <c r="D1621" s="15" t="s">
        <v>435</v>
      </c>
      <c r="E1621" s="15" t="s">
        <v>1368</v>
      </c>
      <c r="F1621" s="15" t="s">
        <v>507</v>
      </c>
      <c r="G1621" s="68">
        <v>2845.44</v>
      </c>
      <c r="H1621" s="68">
        <v>2529.2800000000002</v>
      </c>
      <c r="I1621" s="69">
        <v>316.16000000000003</v>
      </c>
    </row>
    <row r="1622" spans="2:9" x14ac:dyDescent="0.25">
      <c r="B1622" s="14">
        <f t="shared" si="40"/>
        <v>855</v>
      </c>
      <c r="C1622" s="14" t="s">
        <v>2235</v>
      </c>
      <c r="D1622" s="15" t="s">
        <v>435</v>
      </c>
      <c r="E1622" s="15" t="s">
        <v>1368</v>
      </c>
      <c r="F1622" s="15" t="s">
        <v>507</v>
      </c>
      <c r="G1622" s="68">
        <v>2845.44</v>
      </c>
      <c r="H1622" s="68">
        <v>2529.2800000000002</v>
      </c>
      <c r="I1622" s="69">
        <v>316.16000000000003</v>
      </c>
    </row>
    <row r="1623" spans="2:9" x14ac:dyDescent="0.25">
      <c r="B1623" s="14">
        <f t="shared" si="40"/>
        <v>856</v>
      </c>
      <c r="C1623" s="14" t="s">
        <v>2236</v>
      </c>
      <c r="D1623" s="15" t="s">
        <v>191</v>
      </c>
      <c r="E1623" s="15" t="s">
        <v>1368</v>
      </c>
      <c r="F1623" s="15" t="s">
        <v>507</v>
      </c>
      <c r="G1623" s="68">
        <v>1454.58</v>
      </c>
      <c r="H1623" s="68">
        <v>1418.18</v>
      </c>
      <c r="I1623" s="69">
        <v>36.4</v>
      </c>
    </row>
    <row r="1624" spans="2:9" x14ac:dyDescent="0.25">
      <c r="B1624" s="14">
        <f t="shared" si="40"/>
        <v>857</v>
      </c>
      <c r="C1624" s="14" t="s">
        <v>2237</v>
      </c>
      <c r="D1624" s="15" t="s">
        <v>191</v>
      </c>
      <c r="E1624" s="15" t="s">
        <v>1368</v>
      </c>
      <c r="F1624" s="15" t="s">
        <v>507</v>
      </c>
      <c r="G1624" s="68">
        <v>1454.58</v>
      </c>
      <c r="H1624" s="68">
        <v>1418.18</v>
      </c>
      <c r="I1624" s="69">
        <v>36.4</v>
      </c>
    </row>
    <row r="1625" spans="2:9" x14ac:dyDescent="0.25">
      <c r="B1625" s="14">
        <f t="shared" si="40"/>
        <v>858</v>
      </c>
      <c r="C1625" s="14" t="s">
        <v>2238</v>
      </c>
      <c r="D1625" s="15" t="s">
        <v>194</v>
      </c>
      <c r="E1625" s="15" t="s">
        <v>1368</v>
      </c>
      <c r="F1625" s="15" t="s">
        <v>507</v>
      </c>
      <c r="G1625" s="68">
        <v>2120.4</v>
      </c>
      <c r="H1625" s="68">
        <v>1884.8</v>
      </c>
      <c r="I1625" s="69">
        <v>235.6</v>
      </c>
    </row>
    <row r="1626" spans="2:9" x14ac:dyDescent="0.25">
      <c r="B1626" s="14">
        <f t="shared" si="40"/>
        <v>859</v>
      </c>
      <c r="C1626" s="14" t="s">
        <v>2239</v>
      </c>
      <c r="D1626" s="15" t="s">
        <v>194</v>
      </c>
      <c r="E1626" s="15" t="s">
        <v>1368</v>
      </c>
      <c r="F1626" s="15" t="s">
        <v>507</v>
      </c>
      <c r="G1626" s="68">
        <v>2120.4</v>
      </c>
      <c r="H1626" s="68">
        <v>1884.8</v>
      </c>
      <c r="I1626" s="69">
        <v>235.6</v>
      </c>
    </row>
    <row r="1627" spans="2:9" x14ac:dyDescent="0.25">
      <c r="B1627" s="14">
        <f t="shared" si="40"/>
        <v>860</v>
      </c>
      <c r="C1627" s="14" t="s">
        <v>2240</v>
      </c>
      <c r="D1627" s="15" t="s">
        <v>194</v>
      </c>
      <c r="E1627" s="15" t="s">
        <v>1368</v>
      </c>
      <c r="F1627" s="15" t="s">
        <v>507</v>
      </c>
      <c r="G1627" s="68">
        <v>2120.4</v>
      </c>
      <c r="H1627" s="68">
        <v>1884.8</v>
      </c>
      <c r="I1627" s="69">
        <v>235.6</v>
      </c>
    </row>
    <row r="1628" spans="2:9" x14ac:dyDescent="0.25">
      <c r="B1628" s="14">
        <f t="shared" si="40"/>
        <v>861</v>
      </c>
      <c r="C1628" s="14" t="s">
        <v>2241</v>
      </c>
      <c r="D1628" s="15" t="s">
        <v>194</v>
      </c>
      <c r="E1628" s="15" t="s">
        <v>1368</v>
      </c>
      <c r="F1628" s="15" t="s">
        <v>507</v>
      </c>
      <c r="G1628" s="68">
        <v>2120.4</v>
      </c>
      <c r="H1628" s="68">
        <v>1884.8</v>
      </c>
      <c r="I1628" s="69">
        <v>235.6</v>
      </c>
    </row>
    <row r="1629" spans="2:9" x14ac:dyDescent="0.25">
      <c r="B1629" s="14">
        <f t="shared" si="40"/>
        <v>862</v>
      </c>
      <c r="C1629" s="14" t="s">
        <v>2242</v>
      </c>
      <c r="D1629" s="15" t="s">
        <v>194</v>
      </c>
      <c r="E1629" s="15" t="s">
        <v>1368</v>
      </c>
      <c r="F1629" s="15" t="s">
        <v>507</v>
      </c>
      <c r="G1629" s="68">
        <v>2120.4</v>
      </c>
      <c r="H1629" s="68">
        <v>1884.8</v>
      </c>
      <c r="I1629" s="69">
        <v>235.6</v>
      </c>
    </row>
    <row r="1630" spans="2:9" x14ac:dyDescent="0.25">
      <c r="B1630" s="14">
        <f t="shared" si="40"/>
        <v>863</v>
      </c>
      <c r="C1630" s="14" t="s">
        <v>2243</v>
      </c>
      <c r="D1630" s="15" t="s">
        <v>194</v>
      </c>
      <c r="E1630" s="15" t="s">
        <v>1368</v>
      </c>
      <c r="F1630" s="15" t="s">
        <v>507</v>
      </c>
      <c r="G1630" s="68">
        <v>2120.4</v>
      </c>
      <c r="H1630" s="68">
        <v>1884.8</v>
      </c>
      <c r="I1630" s="69">
        <v>235.6</v>
      </c>
    </row>
    <row r="1631" spans="2:9" x14ac:dyDescent="0.25">
      <c r="B1631" s="14">
        <f t="shared" si="40"/>
        <v>864</v>
      </c>
      <c r="C1631" s="14" t="s">
        <v>2244</v>
      </c>
      <c r="D1631" s="15" t="s">
        <v>194</v>
      </c>
      <c r="E1631" s="15" t="s">
        <v>1368</v>
      </c>
      <c r="F1631" s="15" t="s">
        <v>507</v>
      </c>
      <c r="G1631" s="68">
        <v>2120.4</v>
      </c>
      <c r="H1631" s="68">
        <v>1884.8</v>
      </c>
      <c r="I1631" s="69">
        <v>235.6</v>
      </c>
    </row>
    <row r="1632" spans="2:9" x14ac:dyDescent="0.25">
      <c r="B1632" s="14">
        <f t="shared" si="40"/>
        <v>865</v>
      </c>
      <c r="C1632" s="14" t="s">
        <v>2245</v>
      </c>
      <c r="D1632" s="15" t="s">
        <v>194</v>
      </c>
      <c r="E1632" s="15" t="s">
        <v>1368</v>
      </c>
      <c r="F1632" s="15" t="s">
        <v>507</v>
      </c>
      <c r="G1632" s="68">
        <v>2120.4</v>
      </c>
      <c r="H1632" s="68">
        <v>1884.8</v>
      </c>
      <c r="I1632" s="69">
        <v>235.6</v>
      </c>
    </row>
    <row r="1633" spans="2:9" x14ac:dyDescent="0.25">
      <c r="B1633" s="14">
        <f t="shared" si="40"/>
        <v>866</v>
      </c>
      <c r="C1633" s="14" t="s">
        <v>2246</v>
      </c>
      <c r="D1633" s="15" t="s">
        <v>194</v>
      </c>
      <c r="E1633" s="15" t="s">
        <v>1368</v>
      </c>
      <c r="F1633" s="15" t="s">
        <v>507</v>
      </c>
      <c r="G1633" s="68">
        <v>2120.4</v>
      </c>
      <c r="H1633" s="68">
        <v>1884.8</v>
      </c>
      <c r="I1633" s="69">
        <v>235.6</v>
      </c>
    </row>
    <row r="1634" spans="2:9" x14ac:dyDescent="0.25">
      <c r="B1634" s="14">
        <f t="shared" si="40"/>
        <v>867</v>
      </c>
      <c r="C1634" s="14" t="s">
        <v>2247</v>
      </c>
      <c r="D1634" s="15" t="s">
        <v>194</v>
      </c>
      <c r="E1634" s="15" t="s">
        <v>1368</v>
      </c>
      <c r="F1634" s="15" t="s">
        <v>507</v>
      </c>
      <c r="G1634" s="68">
        <v>2120.4</v>
      </c>
      <c r="H1634" s="68">
        <v>1884.8</v>
      </c>
      <c r="I1634" s="69">
        <v>235.6</v>
      </c>
    </row>
    <row r="1635" spans="2:9" x14ac:dyDescent="0.25">
      <c r="B1635" s="14">
        <f t="shared" si="40"/>
        <v>868</v>
      </c>
      <c r="C1635" s="14" t="s">
        <v>2248</v>
      </c>
      <c r="D1635" s="15" t="s">
        <v>194</v>
      </c>
      <c r="E1635" s="15" t="s">
        <v>1368</v>
      </c>
      <c r="F1635" s="15" t="s">
        <v>507</v>
      </c>
      <c r="G1635" s="68">
        <v>2120.4</v>
      </c>
      <c r="H1635" s="68">
        <v>1884.8</v>
      </c>
      <c r="I1635" s="69">
        <v>235.6</v>
      </c>
    </row>
    <row r="1636" spans="2:9" x14ac:dyDescent="0.25">
      <c r="B1636" s="14">
        <f t="shared" si="40"/>
        <v>869</v>
      </c>
      <c r="C1636" s="14" t="s">
        <v>2249</v>
      </c>
      <c r="D1636" s="15" t="s">
        <v>391</v>
      </c>
      <c r="E1636" s="15" t="s">
        <v>1368</v>
      </c>
      <c r="F1636" s="15" t="s">
        <v>507</v>
      </c>
      <c r="G1636" s="68">
        <v>1311</v>
      </c>
      <c r="H1636" s="68">
        <v>1165.3499999999999</v>
      </c>
      <c r="I1636" s="69">
        <v>145.65</v>
      </c>
    </row>
    <row r="1637" spans="2:9" x14ac:dyDescent="0.25">
      <c r="B1637" s="14">
        <f t="shared" si="40"/>
        <v>870</v>
      </c>
      <c r="C1637" s="14" t="s">
        <v>2250</v>
      </c>
      <c r="D1637" s="15" t="s">
        <v>444</v>
      </c>
      <c r="E1637" s="15" t="s">
        <v>1368</v>
      </c>
      <c r="F1637" s="15" t="s">
        <v>507</v>
      </c>
      <c r="G1637" s="68">
        <v>3500</v>
      </c>
      <c r="H1637" s="68">
        <v>1166.6500000000001</v>
      </c>
      <c r="I1637" s="69">
        <v>2333.35</v>
      </c>
    </row>
    <row r="1638" spans="2:9" x14ac:dyDescent="0.25">
      <c r="B1638" s="14">
        <f t="shared" si="40"/>
        <v>871</v>
      </c>
      <c r="C1638" s="14" t="s">
        <v>2251</v>
      </c>
      <c r="D1638" s="15" t="s">
        <v>444</v>
      </c>
      <c r="E1638" s="15" t="s">
        <v>1368</v>
      </c>
      <c r="F1638" s="15" t="s">
        <v>507</v>
      </c>
      <c r="G1638" s="68">
        <v>3500</v>
      </c>
      <c r="H1638" s="68">
        <v>1166.6500000000001</v>
      </c>
      <c r="I1638" s="69">
        <v>2333.35</v>
      </c>
    </row>
    <row r="1639" spans="2:9" x14ac:dyDescent="0.25">
      <c r="B1639" s="14">
        <f t="shared" si="40"/>
        <v>872</v>
      </c>
      <c r="C1639" s="14" t="s">
        <v>2252</v>
      </c>
      <c r="D1639" s="15" t="s">
        <v>244</v>
      </c>
      <c r="E1639" s="15" t="s">
        <v>1368</v>
      </c>
      <c r="F1639" s="15" t="s">
        <v>507</v>
      </c>
      <c r="G1639" s="68">
        <v>13360.8</v>
      </c>
      <c r="H1639" s="68">
        <v>11876.3</v>
      </c>
      <c r="I1639" s="69">
        <v>1484.5</v>
      </c>
    </row>
    <row r="1640" spans="2:9" x14ac:dyDescent="0.25">
      <c r="B1640" s="14">
        <f t="shared" si="40"/>
        <v>873</v>
      </c>
      <c r="C1640" s="14" t="s">
        <v>2253</v>
      </c>
      <c r="D1640" s="15" t="s">
        <v>244</v>
      </c>
      <c r="E1640" s="15" t="s">
        <v>1368</v>
      </c>
      <c r="F1640" s="15" t="s">
        <v>507</v>
      </c>
      <c r="G1640" s="68">
        <v>4000</v>
      </c>
      <c r="H1640" s="68">
        <v>1333.38</v>
      </c>
      <c r="I1640" s="69">
        <v>2666.62</v>
      </c>
    </row>
    <row r="1641" spans="2:9" x14ac:dyDescent="0.25">
      <c r="B1641" s="14">
        <f t="shared" si="40"/>
        <v>874</v>
      </c>
      <c r="C1641" s="14" t="s">
        <v>2254</v>
      </c>
      <c r="D1641" s="15" t="s">
        <v>229</v>
      </c>
      <c r="E1641" s="15" t="s">
        <v>1368</v>
      </c>
      <c r="F1641" s="15" t="s">
        <v>507</v>
      </c>
      <c r="G1641" s="68">
        <v>7866</v>
      </c>
      <c r="H1641" s="68">
        <v>6992</v>
      </c>
      <c r="I1641" s="69">
        <v>874</v>
      </c>
    </row>
    <row r="1642" spans="2:9" x14ac:dyDescent="0.25">
      <c r="B1642" s="14">
        <f t="shared" si="40"/>
        <v>875</v>
      </c>
      <c r="C1642" s="14" t="s">
        <v>2255</v>
      </c>
      <c r="D1642" s="15" t="s">
        <v>229</v>
      </c>
      <c r="E1642" s="15" t="s">
        <v>1368</v>
      </c>
      <c r="F1642" s="15" t="s">
        <v>507</v>
      </c>
      <c r="G1642" s="68">
        <v>4560</v>
      </c>
      <c r="H1642" s="68">
        <v>4053.3</v>
      </c>
      <c r="I1642" s="69">
        <v>506.7</v>
      </c>
    </row>
    <row r="1643" spans="2:9" x14ac:dyDescent="0.25">
      <c r="B1643" s="14">
        <f t="shared" si="40"/>
        <v>876</v>
      </c>
      <c r="C1643" s="14" t="s">
        <v>2256</v>
      </c>
      <c r="D1643" s="15" t="s">
        <v>474</v>
      </c>
      <c r="E1643" s="15" t="s">
        <v>1368</v>
      </c>
      <c r="F1643" s="15" t="s">
        <v>507</v>
      </c>
      <c r="G1643" s="68">
        <v>10146</v>
      </c>
      <c r="H1643" s="68">
        <v>9018.7000000000007</v>
      </c>
      <c r="I1643" s="69">
        <v>1127.3</v>
      </c>
    </row>
    <row r="1644" spans="2:9" x14ac:dyDescent="0.25">
      <c r="B1644" s="14">
        <f t="shared" si="40"/>
        <v>877</v>
      </c>
      <c r="C1644" s="14" t="s">
        <v>2257</v>
      </c>
      <c r="D1644" s="15" t="s">
        <v>183</v>
      </c>
      <c r="E1644" s="15" t="s">
        <v>1368</v>
      </c>
      <c r="F1644" s="15" t="s">
        <v>507</v>
      </c>
      <c r="G1644" s="68">
        <v>1060.2</v>
      </c>
      <c r="H1644" s="68">
        <v>1033.69</v>
      </c>
      <c r="I1644" s="69">
        <v>26.51</v>
      </c>
    </row>
    <row r="1645" spans="2:9" x14ac:dyDescent="0.25">
      <c r="B1645" s="14">
        <f t="shared" si="40"/>
        <v>878</v>
      </c>
      <c r="C1645" s="14" t="s">
        <v>1100</v>
      </c>
      <c r="D1645" s="15" t="s">
        <v>84</v>
      </c>
      <c r="E1645" s="15" t="s">
        <v>507</v>
      </c>
      <c r="F1645" s="15" t="s">
        <v>509</v>
      </c>
      <c r="G1645" s="68">
        <v>2883.17</v>
      </c>
      <c r="H1645" s="68">
        <v>2793.11</v>
      </c>
      <c r="I1645" s="69">
        <v>90.06</v>
      </c>
    </row>
    <row r="1646" spans="2:9" x14ac:dyDescent="0.25">
      <c r="B1646" s="14">
        <f t="shared" si="40"/>
        <v>879</v>
      </c>
      <c r="C1646" s="14" t="s">
        <v>1101</v>
      </c>
      <c r="D1646" s="15" t="s">
        <v>108</v>
      </c>
      <c r="E1646" s="15" t="s">
        <v>507</v>
      </c>
      <c r="F1646" s="15" t="s">
        <v>509</v>
      </c>
      <c r="G1646" s="68">
        <v>798</v>
      </c>
      <c r="H1646" s="68">
        <v>773.04</v>
      </c>
      <c r="I1646" s="69">
        <v>24.96</v>
      </c>
    </row>
    <row r="1647" spans="2:9" x14ac:dyDescent="0.25">
      <c r="B1647" s="14">
        <f t="shared" si="40"/>
        <v>880</v>
      </c>
      <c r="C1647" s="14" t="s">
        <v>2258</v>
      </c>
      <c r="D1647" s="15" t="s">
        <v>183</v>
      </c>
      <c r="E1647" s="15" t="s">
        <v>1368</v>
      </c>
      <c r="F1647" s="15" t="s">
        <v>507</v>
      </c>
      <c r="G1647" s="68">
        <v>1596</v>
      </c>
      <c r="H1647" s="68">
        <v>1418.7</v>
      </c>
      <c r="I1647" s="69">
        <v>177.3</v>
      </c>
    </row>
    <row r="1648" spans="2:9" x14ac:dyDescent="0.25">
      <c r="B1648" s="14">
        <f t="shared" si="40"/>
        <v>881</v>
      </c>
      <c r="C1648" s="14" t="s">
        <v>2259</v>
      </c>
      <c r="D1648" s="15" t="s">
        <v>183</v>
      </c>
      <c r="E1648" s="15" t="s">
        <v>1368</v>
      </c>
      <c r="F1648" s="15" t="s">
        <v>507</v>
      </c>
      <c r="G1648" s="68">
        <v>1060.2</v>
      </c>
      <c r="H1648" s="68">
        <v>1033.69</v>
      </c>
      <c r="I1648" s="69">
        <v>26.51</v>
      </c>
    </row>
    <row r="1649" spans="2:9" x14ac:dyDescent="0.25">
      <c r="B1649" s="14">
        <f t="shared" si="40"/>
        <v>882</v>
      </c>
      <c r="C1649" s="14" t="s">
        <v>2260</v>
      </c>
      <c r="D1649" s="15" t="s">
        <v>204</v>
      </c>
      <c r="E1649" s="15" t="s">
        <v>1368</v>
      </c>
      <c r="F1649" s="15" t="s">
        <v>507</v>
      </c>
      <c r="G1649" s="68">
        <v>1596</v>
      </c>
      <c r="H1649" s="68">
        <v>1418.7</v>
      </c>
      <c r="I1649" s="69">
        <v>177.3</v>
      </c>
    </row>
    <row r="1650" spans="2:9" x14ac:dyDescent="0.25">
      <c r="B1650" s="14">
        <f t="shared" si="40"/>
        <v>883</v>
      </c>
      <c r="C1650" s="14" t="s">
        <v>2261</v>
      </c>
      <c r="D1650" s="15" t="s">
        <v>204</v>
      </c>
      <c r="E1650" s="15" t="s">
        <v>1368</v>
      </c>
      <c r="F1650" s="15" t="s">
        <v>507</v>
      </c>
      <c r="G1650" s="68">
        <v>1596</v>
      </c>
      <c r="H1650" s="68">
        <v>1418.7</v>
      </c>
      <c r="I1650" s="69">
        <v>177.3</v>
      </c>
    </row>
    <row r="1651" spans="2:9" x14ac:dyDescent="0.25">
      <c r="B1651" s="14">
        <f t="shared" si="40"/>
        <v>884</v>
      </c>
      <c r="C1651" s="14" t="s">
        <v>2262</v>
      </c>
      <c r="D1651" s="15" t="s">
        <v>204</v>
      </c>
      <c r="E1651" s="15" t="s">
        <v>1368</v>
      </c>
      <c r="F1651" s="15" t="s">
        <v>507</v>
      </c>
      <c r="G1651" s="68">
        <v>1596</v>
      </c>
      <c r="H1651" s="68">
        <v>1418.7</v>
      </c>
      <c r="I1651" s="69">
        <v>177.3</v>
      </c>
    </row>
    <row r="1652" spans="2:9" x14ac:dyDescent="0.25">
      <c r="B1652" s="14">
        <f t="shared" si="40"/>
        <v>885</v>
      </c>
      <c r="C1652" s="14" t="s">
        <v>2263</v>
      </c>
      <c r="D1652" s="15" t="s">
        <v>204</v>
      </c>
      <c r="E1652" s="15" t="s">
        <v>1368</v>
      </c>
      <c r="F1652" s="15" t="s">
        <v>507</v>
      </c>
      <c r="G1652" s="68">
        <v>1596</v>
      </c>
      <c r="H1652" s="68">
        <v>1418.7</v>
      </c>
      <c r="I1652" s="69">
        <v>177.3</v>
      </c>
    </row>
    <row r="1653" spans="2:9" x14ac:dyDescent="0.25">
      <c r="B1653" s="14">
        <f t="shared" si="40"/>
        <v>886</v>
      </c>
      <c r="C1653" s="14" t="s">
        <v>2264</v>
      </c>
      <c r="D1653" s="15" t="s">
        <v>204</v>
      </c>
      <c r="E1653" s="15" t="s">
        <v>1368</v>
      </c>
      <c r="F1653" s="15" t="s">
        <v>507</v>
      </c>
      <c r="G1653" s="68">
        <v>1596</v>
      </c>
      <c r="H1653" s="68">
        <v>1418.7</v>
      </c>
      <c r="I1653" s="69">
        <v>177.3</v>
      </c>
    </row>
    <row r="1654" spans="2:9" x14ac:dyDescent="0.25">
      <c r="B1654" s="14">
        <f t="shared" si="40"/>
        <v>887</v>
      </c>
      <c r="C1654" s="14" t="s">
        <v>2265</v>
      </c>
      <c r="D1654" s="15" t="s">
        <v>490</v>
      </c>
      <c r="E1654" s="15" t="s">
        <v>1368</v>
      </c>
      <c r="F1654" s="15" t="s">
        <v>507</v>
      </c>
      <c r="G1654" s="68">
        <v>1</v>
      </c>
      <c r="H1654" s="68">
        <v>0</v>
      </c>
      <c r="I1654" s="69">
        <v>1</v>
      </c>
    </row>
    <row r="1655" spans="2:9" x14ac:dyDescent="0.25">
      <c r="B1655" s="14">
        <f t="shared" si="40"/>
        <v>888</v>
      </c>
      <c r="C1655" s="14" t="s">
        <v>2266</v>
      </c>
      <c r="D1655" s="15" t="s">
        <v>360</v>
      </c>
      <c r="E1655" s="15" t="s">
        <v>1368</v>
      </c>
      <c r="F1655" s="15" t="s">
        <v>507</v>
      </c>
      <c r="G1655" s="68">
        <v>800.23</v>
      </c>
      <c r="H1655" s="68">
        <v>775.27</v>
      </c>
      <c r="I1655" s="69">
        <v>24.96</v>
      </c>
    </row>
    <row r="1656" spans="2:9" x14ac:dyDescent="0.25">
      <c r="B1656" s="14">
        <f t="shared" si="40"/>
        <v>889</v>
      </c>
      <c r="C1656" s="14" t="s">
        <v>2267</v>
      </c>
      <c r="D1656" s="15" t="s">
        <v>360</v>
      </c>
      <c r="E1656" s="15" t="s">
        <v>1368</v>
      </c>
      <c r="F1656" s="15" t="s">
        <v>507</v>
      </c>
      <c r="G1656" s="68">
        <v>800.23</v>
      </c>
      <c r="H1656" s="68">
        <v>775.27</v>
      </c>
      <c r="I1656" s="69">
        <v>24.96</v>
      </c>
    </row>
    <row r="1657" spans="2:9" x14ac:dyDescent="0.25">
      <c r="B1657" s="14">
        <f t="shared" si="40"/>
        <v>890</v>
      </c>
      <c r="C1657" s="14" t="s">
        <v>2268</v>
      </c>
      <c r="D1657" s="15" t="s">
        <v>365</v>
      </c>
      <c r="E1657" s="15" t="s">
        <v>1368</v>
      </c>
      <c r="F1657" s="15" t="s">
        <v>507</v>
      </c>
      <c r="G1657" s="68">
        <v>910.76</v>
      </c>
      <c r="H1657" s="68">
        <v>882.27</v>
      </c>
      <c r="I1657" s="69">
        <v>28.49</v>
      </c>
    </row>
    <row r="1658" spans="2:9" x14ac:dyDescent="0.25">
      <c r="B1658" s="14">
        <f t="shared" si="40"/>
        <v>891</v>
      </c>
      <c r="C1658" s="14" t="s">
        <v>2269</v>
      </c>
      <c r="D1658" s="15" t="s">
        <v>365</v>
      </c>
      <c r="E1658" s="15" t="s">
        <v>1368</v>
      </c>
      <c r="F1658" s="15" t="s">
        <v>507</v>
      </c>
      <c r="G1658" s="68">
        <v>910.76</v>
      </c>
      <c r="H1658" s="68">
        <v>882.27</v>
      </c>
      <c r="I1658" s="69">
        <v>28.49</v>
      </c>
    </row>
    <row r="1659" spans="2:9" x14ac:dyDescent="0.25">
      <c r="B1659" s="14">
        <f t="shared" si="40"/>
        <v>892</v>
      </c>
      <c r="C1659" s="14" t="s">
        <v>2270</v>
      </c>
      <c r="D1659" s="15" t="s">
        <v>365</v>
      </c>
      <c r="E1659" s="15" t="s">
        <v>1368</v>
      </c>
      <c r="F1659" s="15" t="s">
        <v>507</v>
      </c>
      <c r="G1659" s="68">
        <v>910.76</v>
      </c>
      <c r="H1659" s="68">
        <v>882.27</v>
      </c>
      <c r="I1659" s="69">
        <v>28.49</v>
      </c>
    </row>
    <row r="1660" spans="2:9" x14ac:dyDescent="0.25">
      <c r="B1660" s="14">
        <f t="shared" si="40"/>
        <v>893</v>
      </c>
      <c r="C1660" s="14" t="s">
        <v>2271</v>
      </c>
      <c r="D1660" s="15" t="s">
        <v>365</v>
      </c>
      <c r="E1660" s="15" t="s">
        <v>1368</v>
      </c>
      <c r="F1660" s="15" t="s">
        <v>507</v>
      </c>
      <c r="G1660" s="68">
        <v>910.76</v>
      </c>
      <c r="H1660" s="68">
        <v>882.27</v>
      </c>
      <c r="I1660" s="69">
        <v>28.49</v>
      </c>
    </row>
    <row r="1661" spans="2:9" x14ac:dyDescent="0.25">
      <c r="B1661" s="14">
        <f t="shared" si="40"/>
        <v>894</v>
      </c>
      <c r="C1661" s="14" t="s">
        <v>2272</v>
      </c>
      <c r="D1661" s="15" t="s">
        <v>365</v>
      </c>
      <c r="E1661" s="15" t="s">
        <v>1368</v>
      </c>
      <c r="F1661" s="15" t="s">
        <v>507</v>
      </c>
      <c r="G1661" s="68">
        <v>910.76</v>
      </c>
      <c r="H1661" s="68">
        <v>882.27</v>
      </c>
      <c r="I1661" s="69">
        <v>28.49</v>
      </c>
    </row>
    <row r="1662" spans="2:9" x14ac:dyDescent="0.25">
      <c r="B1662" s="14">
        <f t="shared" si="40"/>
        <v>895</v>
      </c>
      <c r="C1662" s="14" t="s">
        <v>2273</v>
      </c>
      <c r="D1662" s="15" t="s">
        <v>365</v>
      </c>
      <c r="E1662" s="15" t="s">
        <v>1368</v>
      </c>
      <c r="F1662" s="15" t="s">
        <v>507</v>
      </c>
      <c r="G1662" s="68">
        <v>910.76</v>
      </c>
      <c r="H1662" s="68">
        <v>882.27</v>
      </c>
      <c r="I1662" s="69">
        <v>28.49</v>
      </c>
    </row>
    <row r="1663" spans="2:9" x14ac:dyDescent="0.25">
      <c r="B1663" s="14">
        <f t="shared" si="40"/>
        <v>896</v>
      </c>
      <c r="C1663" s="14" t="s">
        <v>2274</v>
      </c>
      <c r="D1663" s="15" t="s">
        <v>202</v>
      </c>
      <c r="E1663" s="15" t="s">
        <v>1368</v>
      </c>
      <c r="F1663" s="15" t="s">
        <v>507</v>
      </c>
      <c r="G1663" s="68">
        <v>24000</v>
      </c>
      <c r="H1663" s="68">
        <v>11666.64</v>
      </c>
      <c r="I1663" s="69">
        <v>12333.36</v>
      </c>
    </row>
    <row r="1664" spans="2:9" x14ac:dyDescent="0.25">
      <c r="B1664" s="14">
        <f t="shared" si="40"/>
        <v>897</v>
      </c>
      <c r="C1664" s="14" t="s">
        <v>2275</v>
      </c>
      <c r="D1664" s="15" t="s">
        <v>206</v>
      </c>
      <c r="E1664" s="15" t="s">
        <v>1368</v>
      </c>
      <c r="F1664" s="15" t="s">
        <v>507</v>
      </c>
      <c r="G1664" s="68">
        <v>1682.96</v>
      </c>
      <c r="H1664" s="68">
        <v>1630.13</v>
      </c>
      <c r="I1664" s="69">
        <v>52.83</v>
      </c>
    </row>
    <row r="1665" spans="2:9" x14ac:dyDescent="0.25">
      <c r="B1665" s="14">
        <f t="shared" si="40"/>
        <v>898</v>
      </c>
      <c r="C1665" s="14" t="s">
        <v>2276</v>
      </c>
      <c r="D1665" s="15" t="s">
        <v>206</v>
      </c>
      <c r="E1665" s="15" t="s">
        <v>1368</v>
      </c>
      <c r="F1665" s="15" t="s">
        <v>507</v>
      </c>
      <c r="G1665" s="68">
        <v>1682.96</v>
      </c>
      <c r="H1665" s="68">
        <v>1630.13</v>
      </c>
      <c r="I1665" s="69">
        <v>52.83</v>
      </c>
    </row>
    <row r="1666" spans="2:9" x14ac:dyDescent="0.25">
      <c r="B1666" s="14">
        <f t="shared" ref="B1666:B1729" si="41">+B1665+1</f>
        <v>899</v>
      </c>
      <c r="C1666" s="14" t="s">
        <v>2277</v>
      </c>
      <c r="D1666" s="15" t="s">
        <v>233</v>
      </c>
      <c r="E1666" s="15" t="s">
        <v>1368</v>
      </c>
      <c r="F1666" s="15" t="s">
        <v>507</v>
      </c>
      <c r="G1666" s="68">
        <v>13198.3</v>
      </c>
      <c r="H1666" s="68">
        <v>2749.65</v>
      </c>
      <c r="I1666" s="69">
        <v>10448.65</v>
      </c>
    </row>
    <row r="1667" spans="2:9" x14ac:dyDescent="0.25">
      <c r="B1667" s="14">
        <f t="shared" si="41"/>
        <v>900</v>
      </c>
      <c r="C1667" s="14" t="s">
        <v>2278</v>
      </c>
      <c r="D1667" s="15" t="s">
        <v>366</v>
      </c>
      <c r="E1667" s="15" t="s">
        <v>1368</v>
      </c>
      <c r="F1667" s="15" t="s">
        <v>507</v>
      </c>
      <c r="G1667" s="68">
        <v>910.82</v>
      </c>
      <c r="H1667" s="68">
        <v>882.36</v>
      </c>
      <c r="I1667" s="69">
        <v>28.46</v>
      </c>
    </row>
    <row r="1668" spans="2:9" x14ac:dyDescent="0.25">
      <c r="B1668" s="14">
        <f t="shared" si="41"/>
        <v>901</v>
      </c>
      <c r="C1668" s="14" t="s">
        <v>2279</v>
      </c>
      <c r="D1668" s="15" t="s">
        <v>188</v>
      </c>
      <c r="E1668" s="15" t="s">
        <v>1368</v>
      </c>
      <c r="F1668" s="15" t="s">
        <v>507</v>
      </c>
      <c r="G1668" s="68">
        <v>2997.97</v>
      </c>
      <c r="H1668" s="68">
        <v>2903.8</v>
      </c>
      <c r="I1668" s="69">
        <v>94.17</v>
      </c>
    </row>
    <row r="1669" spans="2:9" x14ac:dyDescent="0.25">
      <c r="B1669" s="14">
        <f t="shared" si="41"/>
        <v>902</v>
      </c>
      <c r="C1669" s="14" t="s">
        <v>2280</v>
      </c>
      <c r="D1669" s="15" t="s">
        <v>396</v>
      </c>
      <c r="E1669" s="15" t="s">
        <v>1368</v>
      </c>
      <c r="F1669" s="15" t="s">
        <v>507</v>
      </c>
      <c r="G1669" s="68">
        <v>2820</v>
      </c>
      <c r="H1669" s="68">
        <v>2820</v>
      </c>
      <c r="I1669" s="69">
        <v>0</v>
      </c>
    </row>
    <row r="1670" spans="2:9" x14ac:dyDescent="0.25">
      <c r="B1670" s="14">
        <f t="shared" si="41"/>
        <v>903</v>
      </c>
      <c r="C1670" s="14" t="s">
        <v>2281</v>
      </c>
      <c r="D1670" s="15" t="s">
        <v>265</v>
      </c>
      <c r="E1670" s="15" t="s">
        <v>1368</v>
      </c>
      <c r="F1670" s="15" t="s">
        <v>507</v>
      </c>
      <c r="G1670" s="68">
        <v>4073.74</v>
      </c>
      <c r="H1670" s="68">
        <v>3946.56</v>
      </c>
      <c r="I1670" s="69">
        <v>127.18</v>
      </c>
    </row>
    <row r="1671" spans="2:9" x14ac:dyDescent="0.25">
      <c r="B1671" s="14">
        <f t="shared" si="41"/>
        <v>904</v>
      </c>
      <c r="C1671" s="14" t="s">
        <v>2282</v>
      </c>
      <c r="D1671" s="15" t="s">
        <v>264</v>
      </c>
      <c r="E1671" s="15" t="s">
        <v>1368</v>
      </c>
      <c r="F1671" s="15" t="s">
        <v>507</v>
      </c>
      <c r="G1671" s="68">
        <v>3308.16</v>
      </c>
      <c r="H1671" s="68">
        <v>3204.89</v>
      </c>
      <c r="I1671" s="69">
        <v>103.27</v>
      </c>
    </row>
    <row r="1672" spans="2:9" x14ac:dyDescent="0.25">
      <c r="B1672" s="14">
        <f t="shared" si="41"/>
        <v>905</v>
      </c>
      <c r="C1672" s="14" t="s">
        <v>2283</v>
      </c>
      <c r="D1672" s="15" t="s">
        <v>192</v>
      </c>
      <c r="E1672" s="15" t="s">
        <v>1368</v>
      </c>
      <c r="F1672" s="15" t="s">
        <v>507</v>
      </c>
      <c r="G1672" s="68">
        <v>9200</v>
      </c>
      <c r="H1672" s="68">
        <v>8433.34</v>
      </c>
      <c r="I1672" s="69">
        <v>766.66</v>
      </c>
    </row>
    <row r="1673" spans="2:9" x14ac:dyDescent="0.25">
      <c r="B1673" s="14">
        <f t="shared" si="41"/>
        <v>906</v>
      </c>
      <c r="C1673" s="14" t="s">
        <v>2284</v>
      </c>
      <c r="D1673" s="15" t="s">
        <v>192</v>
      </c>
      <c r="E1673" s="15" t="s">
        <v>1368</v>
      </c>
      <c r="F1673" s="15" t="s">
        <v>507</v>
      </c>
      <c r="G1673" s="68">
        <v>12576.79</v>
      </c>
      <c r="H1673" s="68">
        <v>9257.93</v>
      </c>
      <c r="I1673" s="69">
        <v>3318.86</v>
      </c>
    </row>
    <row r="1674" spans="2:9" x14ac:dyDescent="0.25">
      <c r="B1674" s="14">
        <f t="shared" si="41"/>
        <v>907</v>
      </c>
      <c r="C1674" s="14" t="s">
        <v>2285</v>
      </c>
      <c r="D1674" s="15" t="s">
        <v>192</v>
      </c>
      <c r="E1674" s="15" t="s">
        <v>1368</v>
      </c>
      <c r="F1674" s="15" t="s">
        <v>507</v>
      </c>
      <c r="G1674" s="68">
        <v>4599</v>
      </c>
      <c r="H1674" s="68">
        <v>3960.3</v>
      </c>
      <c r="I1674" s="69">
        <v>638.70000000000005</v>
      </c>
    </row>
    <row r="1675" spans="2:9" x14ac:dyDescent="0.25">
      <c r="B1675" s="14">
        <f t="shared" si="41"/>
        <v>908</v>
      </c>
      <c r="C1675" s="14" t="s">
        <v>2286</v>
      </c>
      <c r="D1675" s="15" t="s">
        <v>279</v>
      </c>
      <c r="E1675" s="15" t="s">
        <v>1368</v>
      </c>
      <c r="F1675" s="15" t="s">
        <v>507</v>
      </c>
      <c r="G1675" s="68">
        <v>1016.41</v>
      </c>
      <c r="H1675" s="68">
        <v>1016.41</v>
      </c>
      <c r="I1675" s="69">
        <v>0</v>
      </c>
    </row>
    <row r="1676" spans="2:9" x14ac:dyDescent="0.25">
      <c r="B1676" s="14">
        <f t="shared" si="41"/>
        <v>909</v>
      </c>
      <c r="C1676" s="14" t="s">
        <v>2287</v>
      </c>
      <c r="D1676" s="15" t="s">
        <v>279</v>
      </c>
      <c r="E1676" s="15" t="s">
        <v>1368</v>
      </c>
      <c r="F1676" s="15" t="s">
        <v>507</v>
      </c>
      <c r="G1676" s="68">
        <v>1016.41</v>
      </c>
      <c r="H1676" s="68">
        <v>1016.41</v>
      </c>
      <c r="I1676" s="69">
        <v>0</v>
      </c>
    </row>
    <row r="1677" spans="2:9" x14ac:dyDescent="0.25">
      <c r="B1677" s="14">
        <f t="shared" si="41"/>
        <v>910</v>
      </c>
      <c r="C1677" s="14" t="s">
        <v>2288</v>
      </c>
      <c r="D1677" s="15" t="s">
        <v>279</v>
      </c>
      <c r="E1677" s="15" t="s">
        <v>1368</v>
      </c>
      <c r="F1677" s="15" t="s">
        <v>507</v>
      </c>
      <c r="G1677" s="68">
        <v>1016.41</v>
      </c>
      <c r="H1677" s="68">
        <v>1016.41</v>
      </c>
      <c r="I1677" s="69">
        <v>0</v>
      </c>
    </row>
    <row r="1678" spans="2:9" x14ac:dyDescent="0.25">
      <c r="B1678" s="14">
        <f t="shared" si="41"/>
        <v>911</v>
      </c>
      <c r="C1678" s="14" t="s">
        <v>2289</v>
      </c>
      <c r="D1678" s="15" t="s">
        <v>192</v>
      </c>
      <c r="E1678" s="15" t="s">
        <v>1368</v>
      </c>
      <c r="F1678" s="15" t="s">
        <v>507</v>
      </c>
      <c r="G1678" s="68">
        <v>7000</v>
      </c>
      <c r="H1678" s="68">
        <v>3402.76</v>
      </c>
      <c r="I1678" s="69">
        <v>3597.24</v>
      </c>
    </row>
    <row r="1679" spans="2:9" x14ac:dyDescent="0.25">
      <c r="B1679" s="14">
        <f t="shared" si="41"/>
        <v>912</v>
      </c>
      <c r="C1679" s="14" t="s">
        <v>2290</v>
      </c>
      <c r="D1679" s="15" t="s">
        <v>192</v>
      </c>
      <c r="E1679" s="15" t="s">
        <v>1368</v>
      </c>
      <c r="F1679" s="15" t="s">
        <v>507</v>
      </c>
      <c r="G1679" s="68">
        <v>7000</v>
      </c>
      <c r="H1679" s="68">
        <v>3402.76</v>
      </c>
      <c r="I1679" s="69">
        <v>3597.24</v>
      </c>
    </row>
    <row r="1680" spans="2:9" x14ac:dyDescent="0.25">
      <c r="B1680" s="14">
        <f t="shared" si="41"/>
        <v>913</v>
      </c>
      <c r="C1680" s="14" t="s">
        <v>2291</v>
      </c>
      <c r="D1680" s="15" t="s">
        <v>192</v>
      </c>
      <c r="E1680" s="15" t="s">
        <v>1368</v>
      </c>
      <c r="F1680" s="15" t="s">
        <v>507</v>
      </c>
      <c r="G1680" s="68">
        <v>7000</v>
      </c>
      <c r="H1680" s="68">
        <v>3402.76</v>
      </c>
      <c r="I1680" s="69">
        <v>3597.24</v>
      </c>
    </row>
    <row r="1681" spans="2:9" x14ac:dyDescent="0.25">
      <c r="B1681" s="14">
        <f t="shared" si="41"/>
        <v>914</v>
      </c>
      <c r="C1681" s="14" t="s">
        <v>2292</v>
      </c>
      <c r="D1681" s="15" t="s">
        <v>192</v>
      </c>
      <c r="E1681" s="15" t="s">
        <v>1368</v>
      </c>
      <c r="F1681" s="15" t="s">
        <v>507</v>
      </c>
      <c r="G1681" s="68">
        <v>7000</v>
      </c>
      <c r="H1681" s="68">
        <v>3402.76</v>
      </c>
      <c r="I1681" s="69">
        <v>3597.24</v>
      </c>
    </row>
    <row r="1682" spans="2:9" x14ac:dyDescent="0.25">
      <c r="B1682" s="14">
        <f t="shared" si="41"/>
        <v>915</v>
      </c>
      <c r="C1682" s="14" t="s">
        <v>2293</v>
      </c>
      <c r="D1682" s="15" t="s">
        <v>192</v>
      </c>
      <c r="E1682" s="15" t="s">
        <v>1368</v>
      </c>
      <c r="F1682" s="15" t="s">
        <v>507</v>
      </c>
      <c r="G1682" s="68">
        <v>7000</v>
      </c>
      <c r="H1682" s="68">
        <v>3402.76</v>
      </c>
      <c r="I1682" s="69">
        <v>3597.24</v>
      </c>
    </row>
    <row r="1683" spans="2:9" x14ac:dyDescent="0.25">
      <c r="B1683" s="14">
        <f t="shared" si="41"/>
        <v>916</v>
      </c>
      <c r="C1683" s="14" t="s">
        <v>2294</v>
      </c>
      <c r="D1683" s="15" t="s">
        <v>192</v>
      </c>
      <c r="E1683" s="15" t="s">
        <v>1368</v>
      </c>
      <c r="F1683" s="15" t="s">
        <v>507</v>
      </c>
      <c r="G1683" s="68">
        <v>7000</v>
      </c>
      <c r="H1683" s="68">
        <v>3402.76</v>
      </c>
      <c r="I1683" s="69">
        <v>3597.24</v>
      </c>
    </row>
    <row r="1684" spans="2:9" x14ac:dyDescent="0.25">
      <c r="B1684" s="14">
        <f t="shared" si="41"/>
        <v>917</v>
      </c>
      <c r="C1684" s="14" t="s">
        <v>2295</v>
      </c>
      <c r="D1684" s="15" t="s">
        <v>409</v>
      </c>
      <c r="E1684" s="15" t="s">
        <v>1368</v>
      </c>
      <c r="F1684" s="15" t="s">
        <v>507</v>
      </c>
      <c r="G1684" s="68">
        <v>4012</v>
      </c>
      <c r="H1684" s="68">
        <v>4012</v>
      </c>
      <c r="I1684" s="69">
        <v>0</v>
      </c>
    </row>
    <row r="1685" spans="2:9" x14ac:dyDescent="0.25">
      <c r="B1685" s="14">
        <f t="shared" si="41"/>
        <v>918</v>
      </c>
      <c r="C1685" s="14" t="s">
        <v>2296</v>
      </c>
      <c r="D1685" s="15" t="s">
        <v>267</v>
      </c>
      <c r="E1685" s="15" t="s">
        <v>1368</v>
      </c>
      <c r="F1685" s="15" t="s">
        <v>507</v>
      </c>
      <c r="G1685" s="68">
        <v>4400</v>
      </c>
      <c r="H1685" s="68">
        <v>4033.31</v>
      </c>
      <c r="I1685" s="69">
        <v>366.69</v>
      </c>
    </row>
    <row r="1686" spans="2:9" x14ac:dyDescent="0.25">
      <c r="B1686" s="14">
        <f t="shared" si="41"/>
        <v>919</v>
      </c>
      <c r="C1686" s="14" t="s">
        <v>2297</v>
      </c>
      <c r="D1686" s="15" t="s">
        <v>267</v>
      </c>
      <c r="E1686" s="15" t="s">
        <v>1368</v>
      </c>
      <c r="F1686" s="15" t="s">
        <v>507</v>
      </c>
      <c r="G1686" s="68">
        <v>8901.4599999999991</v>
      </c>
      <c r="H1686" s="68">
        <v>6552.46</v>
      </c>
      <c r="I1686" s="69">
        <v>2349</v>
      </c>
    </row>
    <row r="1687" spans="2:9" x14ac:dyDescent="0.25">
      <c r="B1687" s="14">
        <f t="shared" si="41"/>
        <v>920</v>
      </c>
      <c r="C1687" s="14" t="s">
        <v>2298</v>
      </c>
      <c r="D1687" s="15" t="s">
        <v>267</v>
      </c>
      <c r="E1687" s="15" t="s">
        <v>1368</v>
      </c>
      <c r="F1687" s="15" t="s">
        <v>507</v>
      </c>
      <c r="G1687" s="68">
        <v>8901.4599999999991</v>
      </c>
      <c r="H1687" s="68">
        <v>6552.46</v>
      </c>
      <c r="I1687" s="69">
        <v>2349</v>
      </c>
    </row>
    <row r="1688" spans="2:9" x14ac:dyDescent="0.25">
      <c r="B1688" s="14">
        <f t="shared" si="41"/>
        <v>921</v>
      </c>
      <c r="C1688" s="14" t="s">
        <v>2299</v>
      </c>
      <c r="D1688" s="15" t="s">
        <v>267</v>
      </c>
      <c r="E1688" s="15" t="s">
        <v>1368</v>
      </c>
      <c r="F1688" s="15" t="s">
        <v>507</v>
      </c>
      <c r="G1688" s="68">
        <v>1</v>
      </c>
      <c r="H1688" s="68">
        <v>0</v>
      </c>
      <c r="I1688" s="69">
        <v>1</v>
      </c>
    </row>
    <row r="1689" spans="2:9" x14ac:dyDescent="0.25">
      <c r="B1689" s="14">
        <f t="shared" si="41"/>
        <v>922</v>
      </c>
      <c r="C1689" s="14" t="s">
        <v>2300</v>
      </c>
      <c r="D1689" s="15" t="s">
        <v>267</v>
      </c>
      <c r="E1689" s="15" t="s">
        <v>1368</v>
      </c>
      <c r="F1689" s="15" t="s">
        <v>507</v>
      </c>
      <c r="G1689" s="68">
        <v>7000</v>
      </c>
      <c r="H1689" s="68">
        <v>3402.76</v>
      </c>
      <c r="I1689" s="69">
        <v>3597.24</v>
      </c>
    </row>
    <row r="1690" spans="2:9" x14ac:dyDescent="0.25">
      <c r="B1690" s="14">
        <f t="shared" si="41"/>
        <v>923</v>
      </c>
      <c r="C1690" s="14" t="s">
        <v>2301</v>
      </c>
      <c r="D1690" s="15" t="s">
        <v>267</v>
      </c>
      <c r="E1690" s="15" t="s">
        <v>1368</v>
      </c>
      <c r="F1690" s="15" t="s">
        <v>507</v>
      </c>
      <c r="G1690" s="68">
        <v>7000</v>
      </c>
      <c r="H1690" s="68">
        <v>3402.76</v>
      </c>
      <c r="I1690" s="69">
        <v>3597.24</v>
      </c>
    </row>
    <row r="1691" spans="2:9" x14ac:dyDescent="0.25">
      <c r="B1691" s="14">
        <f t="shared" si="41"/>
        <v>924</v>
      </c>
      <c r="C1691" s="14" t="s">
        <v>2302</v>
      </c>
      <c r="D1691" s="15" t="s">
        <v>267</v>
      </c>
      <c r="E1691" s="15" t="s">
        <v>1368</v>
      </c>
      <c r="F1691" s="15" t="s">
        <v>507</v>
      </c>
      <c r="G1691" s="68">
        <v>6500</v>
      </c>
      <c r="H1691" s="68">
        <v>3159.74</v>
      </c>
      <c r="I1691" s="69">
        <v>3340.26</v>
      </c>
    </row>
    <row r="1692" spans="2:9" x14ac:dyDescent="0.25">
      <c r="B1692" s="14">
        <f t="shared" si="41"/>
        <v>925</v>
      </c>
      <c r="C1692" s="14" t="s">
        <v>2303</v>
      </c>
      <c r="D1692" s="15" t="s">
        <v>267</v>
      </c>
      <c r="E1692" s="15" t="s">
        <v>1368</v>
      </c>
      <c r="F1692" s="15" t="s">
        <v>507</v>
      </c>
      <c r="G1692" s="68">
        <v>6500</v>
      </c>
      <c r="H1692" s="68">
        <v>3159.74</v>
      </c>
      <c r="I1692" s="69">
        <v>3340.26</v>
      </c>
    </row>
    <row r="1693" spans="2:9" x14ac:dyDescent="0.25">
      <c r="B1693" s="14">
        <f t="shared" si="41"/>
        <v>926</v>
      </c>
      <c r="C1693" s="14" t="s">
        <v>2304</v>
      </c>
      <c r="D1693" s="15" t="s">
        <v>267</v>
      </c>
      <c r="E1693" s="15" t="s">
        <v>1368</v>
      </c>
      <c r="F1693" s="15" t="s">
        <v>507</v>
      </c>
      <c r="G1693" s="68">
        <v>6500</v>
      </c>
      <c r="H1693" s="68">
        <v>3159.74</v>
      </c>
      <c r="I1693" s="69">
        <v>3340.26</v>
      </c>
    </row>
    <row r="1694" spans="2:9" x14ac:dyDescent="0.25">
      <c r="B1694" s="14">
        <f t="shared" si="41"/>
        <v>927</v>
      </c>
      <c r="C1694" s="14" t="s">
        <v>2305</v>
      </c>
      <c r="D1694" s="15" t="s">
        <v>267</v>
      </c>
      <c r="E1694" s="15" t="s">
        <v>1368</v>
      </c>
      <c r="F1694" s="15" t="s">
        <v>507</v>
      </c>
      <c r="G1694" s="68">
        <v>6500</v>
      </c>
      <c r="H1694" s="68">
        <v>3159.74</v>
      </c>
      <c r="I1694" s="69">
        <v>3340.26</v>
      </c>
    </row>
    <row r="1695" spans="2:9" x14ac:dyDescent="0.25">
      <c r="B1695" s="14">
        <f t="shared" si="41"/>
        <v>928</v>
      </c>
      <c r="C1695" s="14" t="s">
        <v>2306</v>
      </c>
      <c r="D1695" s="15" t="s">
        <v>267</v>
      </c>
      <c r="E1695" s="15" t="s">
        <v>1368</v>
      </c>
      <c r="F1695" s="15" t="s">
        <v>507</v>
      </c>
      <c r="G1695" s="68">
        <v>6500</v>
      </c>
      <c r="H1695" s="68">
        <v>3159.74</v>
      </c>
      <c r="I1695" s="69">
        <v>3340.26</v>
      </c>
    </row>
    <row r="1696" spans="2:9" x14ac:dyDescent="0.25">
      <c r="B1696" s="14">
        <f t="shared" si="41"/>
        <v>929</v>
      </c>
      <c r="C1696" s="14" t="s">
        <v>2307</v>
      </c>
      <c r="D1696" s="15" t="s">
        <v>418</v>
      </c>
      <c r="E1696" s="15" t="s">
        <v>1368</v>
      </c>
      <c r="F1696" s="15" t="s">
        <v>507</v>
      </c>
      <c r="G1696" s="68">
        <v>3899</v>
      </c>
      <c r="H1696" s="68">
        <v>3899</v>
      </c>
      <c r="I1696" s="69">
        <v>0</v>
      </c>
    </row>
    <row r="1697" spans="2:9" x14ac:dyDescent="0.25">
      <c r="B1697" s="14">
        <f t="shared" si="41"/>
        <v>930</v>
      </c>
      <c r="C1697" s="14" t="s">
        <v>2308</v>
      </c>
      <c r="D1697" s="15" t="s">
        <v>209</v>
      </c>
      <c r="E1697" s="15" t="s">
        <v>1368</v>
      </c>
      <c r="F1697" s="15" t="s">
        <v>507</v>
      </c>
      <c r="G1697" s="68">
        <v>3522</v>
      </c>
      <c r="H1697" s="68">
        <v>3522</v>
      </c>
      <c r="I1697" s="69">
        <v>0</v>
      </c>
    </row>
    <row r="1698" spans="2:9" x14ac:dyDescent="0.25">
      <c r="B1698" s="14">
        <f t="shared" si="41"/>
        <v>931</v>
      </c>
      <c r="C1698" s="14" t="s">
        <v>2309</v>
      </c>
      <c r="D1698" s="15" t="s">
        <v>209</v>
      </c>
      <c r="E1698" s="15" t="s">
        <v>1368</v>
      </c>
      <c r="F1698" s="15" t="s">
        <v>507</v>
      </c>
      <c r="G1698" s="68">
        <v>3522</v>
      </c>
      <c r="H1698" s="68">
        <v>3522</v>
      </c>
      <c r="I1698" s="69">
        <v>0</v>
      </c>
    </row>
    <row r="1699" spans="2:9" x14ac:dyDescent="0.25">
      <c r="B1699" s="14">
        <f t="shared" si="41"/>
        <v>932</v>
      </c>
      <c r="C1699" s="14" t="s">
        <v>2310</v>
      </c>
      <c r="D1699" s="15" t="s">
        <v>262</v>
      </c>
      <c r="E1699" s="15" t="s">
        <v>1368</v>
      </c>
      <c r="F1699" s="15" t="s">
        <v>507</v>
      </c>
      <c r="G1699" s="68">
        <v>2672.93</v>
      </c>
      <c r="H1699" s="68">
        <v>2589.4299999999998</v>
      </c>
      <c r="I1699" s="69">
        <v>83.5</v>
      </c>
    </row>
    <row r="1700" spans="2:9" x14ac:dyDescent="0.25">
      <c r="B1700" s="14">
        <f t="shared" si="41"/>
        <v>933</v>
      </c>
      <c r="C1700" s="14" t="s">
        <v>2311</v>
      </c>
      <c r="D1700" s="15" t="s">
        <v>191</v>
      </c>
      <c r="E1700" s="15" t="s">
        <v>1368</v>
      </c>
      <c r="F1700" s="15" t="s">
        <v>507</v>
      </c>
      <c r="G1700" s="68">
        <v>3500</v>
      </c>
      <c r="H1700" s="68">
        <v>3208.31</v>
      </c>
      <c r="I1700" s="69">
        <v>291.69</v>
      </c>
    </row>
    <row r="1701" spans="2:9" x14ac:dyDescent="0.25">
      <c r="B1701" s="14">
        <f t="shared" si="41"/>
        <v>934</v>
      </c>
      <c r="C1701" s="14" t="s">
        <v>2312</v>
      </c>
      <c r="D1701" s="15" t="s">
        <v>194</v>
      </c>
      <c r="E1701" s="15" t="s">
        <v>1368</v>
      </c>
      <c r="F1701" s="15" t="s">
        <v>507</v>
      </c>
      <c r="G1701" s="68">
        <v>2500</v>
      </c>
      <c r="H1701" s="68">
        <v>1215.26</v>
      </c>
      <c r="I1701" s="69">
        <v>1284.74</v>
      </c>
    </row>
    <row r="1702" spans="2:9" x14ac:dyDescent="0.25">
      <c r="B1702" s="14">
        <f t="shared" si="41"/>
        <v>935</v>
      </c>
      <c r="C1702" s="14" t="s">
        <v>2313</v>
      </c>
      <c r="D1702" s="15" t="s">
        <v>194</v>
      </c>
      <c r="E1702" s="15" t="s">
        <v>1368</v>
      </c>
      <c r="F1702" s="15" t="s">
        <v>507</v>
      </c>
      <c r="G1702" s="68">
        <v>2500</v>
      </c>
      <c r="H1702" s="68">
        <v>1215.26</v>
      </c>
      <c r="I1702" s="69">
        <v>1284.74</v>
      </c>
    </row>
    <row r="1703" spans="2:9" x14ac:dyDescent="0.25">
      <c r="B1703" s="14">
        <f t="shared" si="41"/>
        <v>936</v>
      </c>
      <c r="C1703" s="14" t="s">
        <v>2314</v>
      </c>
      <c r="D1703" s="15" t="s">
        <v>194</v>
      </c>
      <c r="E1703" s="15" t="s">
        <v>1368</v>
      </c>
      <c r="F1703" s="15" t="s">
        <v>507</v>
      </c>
      <c r="G1703" s="68">
        <v>2500</v>
      </c>
      <c r="H1703" s="68">
        <v>1215.26</v>
      </c>
      <c r="I1703" s="69">
        <v>1284.74</v>
      </c>
    </row>
    <row r="1704" spans="2:9" x14ac:dyDescent="0.25">
      <c r="B1704" s="14">
        <f t="shared" si="41"/>
        <v>937</v>
      </c>
      <c r="C1704" s="14" t="s">
        <v>2315</v>
      </c>
      <c r="D1704" s="15" t="s">
        <v>194</v>
      </c>
      <c r="E1704" s="15" t="s">
        <v>1368</v>
      </c>
      <c r="F1704" s="15" t="s">
        <v>507</v>
      </c>
      <c r="G1704" s="68">
        <v>2500</v>
      </c>
      <c r="H1704" s="68">
        <v>1215.26</v>
      </c>
      <c r="I1704" s="69">
        <v>1284.74</v>
      </c>
    </row>
    <row r="1705" spans="2:9" x14ac:dyDescent="0.25">
      <c r="B1705" s="14">
        <f t="shared" si="41"/>
        <v>938</v>
      </c>
      <c r="C1705" s="14" t="s">
        <v>2316</v>
      </c>
      <c r="D1705" s="15" t="s">
        <v>194</v>
      </c>
      <c r="E1705" s="15" t="s">
        <v>1368</v>
      </c>
      <c r="F1705" s="15" t="s">
        <v>507</v>
      </c>
      <c r="G1705" s="68">
        <v>2500</v>
      </c>
      <c r="H1705" s="68">
        <v>1215.26</v>
      </c>
      <c r="I1705" s="69">
        <v>1284.74</v>
      </c>
    </row>
    <row r="1706" spans="2:9" x14ac:dyDescent="0.25">
      <c r="B1706" s="14">
        <f t="shared" si="41"/>
        <v>939</v>
      </c>
      <c r="C1706" s="14" t="s">
        <v>2317</v>
      </c>
      <c r="D1706" s="15" t="s">
        <v>194</v>
      </c>
      <c r="E1706" s="15" t="s">
        <v>1368</v>
      </c>
      <c r="F1706" s="15" t="s">
        <v>507</v>
      </c>
      <c r="G1706" s="68">
        <v>2500</v>
      </c>
      <c r="H1706" s="68">
        <v>1215.26</v>
      </c>
      <c r="I1706" s="69">
        <v>1284.74</v>
      </c>
    </row>
    <row r="1707" spans="2:9" x14ac:dyDescent="0.25">
      <c r="B1707" s="14">
        <f t="shared" si="41"/>
        <v>940</v>
      </c>
      <c r="C1707" s="14" t="s">
        <v>2318</v>
      </c>
      <c r="D1707" s="15" t="s">
        <v>194</v>
      </c>
      <c r="E1707" s="15" t="s">
        <v>1368</v>
      </c>
      <c r="F1707" s="15" t="s">
        <v>507</v>
      </c>
      <c r="G1707" s="68">
        <v>2500</v>
      </c>
      <c r="H1707" s="68">
        <v>1215.26</v>
      </c>
      <c r="I1707" s="69">
        <v>1284.74</v>
      </c>
    </row>
    <row r="1708" spans="2:9" x14ac:dyDescent="0.25">
      <c r="B1708" s="14">
        <f t="shared" si="41"/>
        <v>941</v>
      </c>
      <c r="C1708" s="14" t="s">
        <v>2319</v>
      </c>
      <c r="D1708" s="15" t="s">
        <v>194</v>
      </c>
      <c r="E1708" s="15" t="s">
        <v>1368</v>
      </c>
      <c r="F1708" s="15" t="s">
        <v>507</v>
      </c>
      <c r="G1708" s="68">
        <v>2500</v>
      </c>
      <c r="H1708" s="68">
        <v>1215.26</v>
      </c>
      <c r="I1708" s="69">
        <v>1284.74</v>
      </c>
    </row>
    <row r="1709" spans="2:9" x14ac:dyDescent="0.25">
      <c r="B1709" s="14">
        <f t="shared" si="41"/>
        <v>942</v>
      </c>
      <c r="C1709" s="14" t="s">
        <v>2320</v>
      </c>
      <c r="D1709" s="15" t="s">
        <v>492</v>
      </c>
      <c r="E1709" s="15" t="s">
        <v>1368</v>
      </c>
      <c r="F1709" s="15" t="s">
        <v>507</v>
      </c>
      <c r="G1709" s="68">
        <v>1</v>
      </c>
      <c r="H1709" s="68">
        <v>0</v>
      </c>
      <c r="I1709" s="69">
        <v>1</v>
      </c>
    </row>
    <row r="1710" spans="2:9" x14ac:dyDescent="0.25">
      <c r="B1710" s="14">
        <f t="shared" si="41"/>
        <v>943</v>
      </c>
      <c r="C1710" s="14" t="s">
        <v>2321</v>
      </c>
      <c r="D1710" s="15" t="s">
        <v>349</v>
      </c>
      <c r="E1710" s="15" t="s">
        <v>1368</v>
      </c>
      <c r="F1710" s="15" t="s">
        <v>507</v>
      </c>
      <c r="G1710" s="68">
        <v>995</v>
      </c>
      <c r="H1710" s="68">
        <v>995</v>
      </c>
      <c r="I1710" s="69">
        <v>0</v>
      </c>
    </row>
    <row r="1711" spans="2:9" x14ac:dyDescent="0.25">
      <c r="B1711" s="14">
        <f t="shared" si="41"/>
        <v>944</v>
      </c>
      <c r="C1711" s="14" t="s">
        <v>2322</v>
      </c>
      <c r="D1711" s="15" t="s">
        <v>349</v>
      </c>
      <c r="E1711" s="15" t="s">
        <v>1368</v>
      </c>
      <c r="F1711" s="15" t="s">
        <v>507</v>
      </c>
      <c r="G1711" s="68">
        <v>995</v>
      </c>
      <c r="H1711" s="68">
        <v>995</v>
      </c>
      <c r="I1711" s="69">
        <v>0</v>
      </c>
    </row>
    <row r="1712" spans="2:9" x14ac:dyDescent="0.25">
      <c r="B1712" s="14">
        <f t="shared" si="41"/>
        <v>945</v>
      </c>
      <c r="C1712" s="14" t="s">
        <v>2323</v>
      </c>
      <c r="D1712" s="15" t="s">
        <v>349</v>
      </c>
      <c r="E1712" s="15" t="s">
        <v>1368</v>
      </c>
      <c r="F1712" s="15" t="s">
        <v>507</v>
      </c>
      <c r="G1712" s="68">
        <v>955</v>
      </c>
      <c r="H1712" s="68">
        <v>955</v>
      </c>
      <c r="I1712" s="69">
        <v>0</v>
      </c>
    </row>
    <row r="1713" spans="2:9" x14ac:dyDescent="0.25">
      <c r="B1713" s="14">
        <f t="shared" si="41"/>
        <v>946</v>
      </c>
      <c r="C1713" s="14" t="s">
        <v>2324</v>
      </c>
      <c r="D1713" s="15" t="s">
        <v>349</v>
      </c>
      <c r="E1713" s="15" t="s">
        <v>1368</v>
      </c>
      <c r="F1713" s="15" t="s">
        <v>507</v>
      </c>
      <c r="G1713" s="68">
        <v>995</v>
      </c>
      <c r="H1713" s="68">
        <v>995</v>
      </c>
      <c r="I1713" s="69">
        <v>0</v>
      </c>
    </row>
    <row r="1714" spans="2:9" x14ac:dyDescent="0.25">
      <c r="B1714" s="14">
        <f t="shared" si="41"/>
        <v>947</v>
      </c>
      <c r="C1714" s="14" t="s">
        <v>2325</v>
      </c>
      <c r="D1714" s="15" t="s">
        <v>349</v>
      </c>
      <c r="E1714" s="15" t="s">
        <v>1368</v>
      </c>
      <c r="F1714" s="15" t="s">
        <v>507</v>
      </c>
      <c r="G1714" s="68">
        <v>995</v>
      </c>
      <c r="H1714" s="68">
        <v>995</v>
      </c>
      <c r="I1714" s="69">
        <v>0</v>
      </c>
    </row>
    <row r="1715" spans="2:9" x14ac:dyDescent="0.25">
      <c r="B1715" s="14">
        <f t="shared" si="41"/>
        <v>948</v>
      </c>
      <c r="C1715" s="14" t="s">
        <v>2326</v>
      </c>
      <c r="D1715" s="15" t="s">
        <v>349</v>
      </c>
      <c r="E1715" s="15" t="s">
        <v>1368</v>
      </c>
      <c r="F1715" s="15" t="s">
        <v>507</v>
      </c>
      <c r="G1715" s="68">
        <v>995</v>
      </c>
      <c r="H1715" s="68">
        <v>995</v>
      </c>
      <c r="I1715" s="69">
        <v>0</v>
      </c>
    </row>
    <row r="1716" spans="2:9" x14ac:dyDescent="0.25">
      <c r="B1716" s="14">
        <f t="shared" si="41"/>
        <v>949</v>
      </c>
      <c r="C1716" s="14" t="s">
        <v>2327</v>
      </c>
      <c r="D1716" s="15" t="s">
        <v>349</v>
      </c>
      <c r="E1716" s="15" t="s">
        <v>1368</v>
      </c>
      <c r="F1716" s="15" t="s">
        <v>507</v>
      </c>
      <c r="G1716" s="68">
        <v>995</v>
      </c>
      <c r="H1716" s="68">
        <v>995</v>
      </c>
      <c r="I1716" s="69">
        <v>0</v>
      </c>
    </row>
    <row r="1717" spans="2:9" x14ac:dyDescent="0.25">
      <c r="B1717" s="14">
        <f t="shared" si="41"/>
        <v>950</v>
      </c>
      <c r="C1717" s="14" t="s">
        <v>2328</v>
      </c>
      <c r="D1717" s="15" t="s">
        <v>349</v>
      </c>
      <c r="E1717" s="15" t="s">
        <v>1368</v>
      </c>
      <c r="F1717" s="15" t="s">
        <v>507</v>
      </c>
      <c r="G1717" s="68">
        <v>995</v>
      </c>
      <c r="H1717" s="68">
        <v>995</v>
      </c>
      <c r="I1717" s="69">
        <v>0</v>
      </c>
    </row>
    <row r="1718" spans="2:9" x14ac:dyDescent="0.25">
      <c r="B1718" s="14">
        <f t="shared" si="41"/>
        <v>951</v>
      </c>
      <c r="C1718" s="14" t="s">
        <v>2329</v>
      </c>
      <c r="D1718" s="15" t="s">
        <v>349</v>
      </c>
      <c r="E1718" s="15" t="s">
        <v>1368</v>
      </c>
      <c r="F1718" s="15" t="s">
        <v>507</v>
      </c>
      <c r="G1718" s="68">
        <v>995</v>
      </c>
      <c r="H1718" s="68">
        <v>995</v>
      </c>
      <c r="I1718" s="69">
        <v>0</v>
      </c>
    </row>
    <row r="1719" spans="2:9" x14ac:dyDescent="0.25">
      <c r="B1719" s="14">
        <f t="shared" si="41"/>
        <v>952</v>
      </c>
      <c r="C1719" s="14" t="s">
        <v>2330</v>
      </c>
      <c r="D1719" s="15" t="s">
        <v>349</v>
      </c>
      <c r="E1719" s="15" t="s">
        <v>1368</v>
      </c>
      <c r="F1719" s="15" t="s">
        <v>507</v>
      </c>
      <c r="G1719" s="68">
        <v>995</v>
      </c>
      <c r="H1719" s="68">
        <v>995</v>
      </c>
      <c r="I1719" s="69">
        <v>0</v>
      </c>
    </row>
    <row r="1720" spans="2:9" x14ac:dyDescent="0.25">
      <c r="B1720" s="14">
        <f t="shared" si="41"/>
        <v>953</v>
      </c>
      <c r="C1720" s="14" t="s">
        <v>2331</v>
      </c>
      <c r="D1720" s="15" t="s">
        <v>349</v>
      </c>
      <c r="E1720" s="15" t="s">
        <v>1368</v>
      </c>
      <c r="F1720" s="15" t="s">
        <v>507</v>
      </c>
      <c r="G1720" s="68">
        <v>995</v>
      </c>
      <c r="H1720" s="68">
        <v>995</v>
      </c>
      <c r="I1720" s="69">
        <v>0</v>
      </c>
    </row>
    <row r="1721" spans="2:9" x14ac:dyDescent="0.25">
      <c r="B1721" s="14">
        <f t="shared" si="41"/>
        <v>954</v>
      </c>
      <c r="C1721" s="14" t="s">
        <v>2332</v>
      </c>
      <c r="D1721" s="15" t="s">
        <v>244</v>
      </c>
      <c r="E1721" s="15" t="s">
        <v>1368</v>
      </c>
      <c r="F1721" s="15" t="s">
        <v>507</v>
      </c>
      <c r="G1721" s="68">
        <v>10235</v>
      </c>
      <c r="H1721" s="68">
        <v>3838.1</v>
      </c>
      <c r="I1721" s="69">
        <v>6396.9</v>
      </c>
    </row>
    <row r="1722" spans="2:9" x14ac:dyDescent="0.25">
      <c r="B1722" s="14">
        <f t="shared" si="41"/>
        <v>955</v>
      </c>
      <c r="C1722" s="14" t="s">
        <v>2333</v>
      </c>
      <c r="D1722" s="15" t="s">
        <v>2334</v>
      </c>
      <c r="E1722" s="15" t="s">
        <v>1368</v>
      </c>
      <c r="F1722" s="15" t="s">
        <v>507</v>
      </c>
      <c r="G1722" s="68">
        <v>12501.74</v>
      </c>
      <c r="H1722" s="68">
        <v>12435</v>
      </c>
      <c r="I1722" s="69">
        <v>66.739999999999995</v>
      </c>
    </row>
    <row r="1723" spans="2:9" x14ac:dyDescent="0.25">
      <c r="B1723" s="14">
        <f t="shared" si="41"/>
        <v>956</v>
      </c>
      <c r="C1723" s="14" t="s">
        <v>2335</v>
      </c>
      <c r="D1723" s="15" t="s">
        <v>457</v>
      </c>
      <c r="E1723" s="15" t="s">
        <v>1368</v>
      </c>
      <c r="F1723" s="15" t="s">
        <v>507</v>
      </c>
      <c r="G1723" s="68">
        <v>5198</v>
      </c>
      <c r="H1723" s="68">
        <v>4476</v>
      </c>
      <c r="I1723" s="69">
        <v>722</v>
      </c>
    </row>
    <row r="1724" spans="2:9" x14ac:dyDescent="0.25">
      <c r="B1724" s="14">
        <f t="shared" si="41"/>
        <v>957</v>
      </c>
      <c r="C1724" s="14" t="s">
        <v>2336</v>
      </c>
      <c r="D1724" s="15" t="s">
        <v>412</v>
      </c>
      <c r="E1724" s="15" t="s">
        <v>1368</v>
      </c>
      <c r="F1724" s="15" t="s">
        <v>507</v>
      </c>
      <c r="G1724" s="68">
        <v>4332</v>
      </c>
      <c r="H1724" s="68">
        <v>4332</v>
      </c>
      <c r="I1724" s="69">
        <v>0</v>
      </c>
    </row>
    <row r="1725" spans="2:9" x14ac:dyDescent="0.25">
      <c r="B1725" s="14">
        <f t="shared" si="41"/>
        <v>958</v>
      </c>
      <c r="C1725" s="14" t="s">
        <v>2337</v>
      </c>
      <c r="D1725" s="15" t="s">
        <v>412</v>
      </c>
      <c r="E1725" s="15" t="s">
        <v>1368</v>
      </c>
      <c r="F1725" s="15" t="s">
        <v>507</v>
      </c>
      <c r="G1725" s="68">
        <v>4332</v>
      </c>
      <c r="H1725" s="68">
        <v>4332</v>
      </c>
      <c r="I1725" s="69">
        <v>0</v>
      </c>
    </row>
    <row r="1726" spans="2:9" x14ac:dyDescent="0.25">
      <c r="B1726" s="14">
        <f t="shared" si="41"/>
        <v>959</v>
      </c>
      <c r="C1726" s="14" t="s">
        <v>2338</v>
      </c>
      <c r="D1726" s="15" t="s">
        <v>412</v>
      </c>
      <c r="E1726" s="15" t="s">
        <v>1368</v>
      </c>
      <c r="F1726" s="15" t="s">
        <v>507</v>
      </c>
      <c r="G1726" s="68">
        <v>4332</v>
      </c>
      <c r="H1726" s="68">
        <v>4332</v>
      </c>
      <c r="I1726" s="69">
        <v>0</v>
      </c>
    </row>
    <row r="1727" spans="2:9" x14ac:dyDescent="0.25">
      <c r="B1727" s="14">
        <f t="shared" si="41"/>
        <v>960</v>
      </c>
      <c r="C1727" s="14" t="s">
        <v>2339</v>
      </c>
      <c r="D1727" s="15" t="s">
        <v>412</v>
      </c>
      <c r="E1727" s="15" t="s">
        <v>1368</v>
      </c>
      <c r="F1727" s="15" t="s">
        <v>507</v>
      </c>
      <c r="G1727" s="68">
        <v>4332</v>
      </c>
      <c r="H1727" s="68">
        <v>4332</v>
      </c>
      <c r="I1727" s="69">
        <v>0</v>
      </c>
    </row>
    <row r="1728" spans="2:9" x14ac:dyDescent="0.25">
      <c r="B1728" s="14">
        <f t="shared" si="41"/>
        <v>961</v>
      </c>
      <c r="C1728" s="14" t="s">
        <v>2340</v>
      </c>
      <c r="D1728" s="15" t="s">
        <v>413</v>
      </c>
      <c r="E1728" s="15" t="s">
        <v>1368</v>
      </c>
      <c r="F1728" s="15" t="s">
        <v>507</v>
      </c>
      <c r="G1728" s="68">
        <v>4497</v>
      </c>
      <c r="H1728" s="68">
        <v>4497</v>
      </c>
      <c r="I1728" s="69">
        <v>0</v>
      </c>
    </row>
    <row r="1729" spans="2:9" x14ac:dyDescent="0.25">
      <c r="B1729" s="14">
        <f t="shared" si="41"/>
        <v>962</v>
      </c>
      <c r="C1729" s="14" t="s">
        <v>2341</v>
      </c>
      <c r="D1729" s="15" t="s">
        <v>413</v>
      </c>
      <c r="E1729" s="15" t="s">
        <v>1368</v>
      </c>
      <c r="F1729" s="15" t="s">
        <v>507</v>
      </c>
      <c r="G1729" s="68">
        <v>4497.3</v>
      </c>
      <c r="H1729" s="68">
        <v>4497.3</v>
      </c>
      <c r="I1729" s="69">
        <v>0</v>
      </c>
    </row>
    <row r="1730" spans="2:9" x14ac:dyDescent="0.25">
      <c r="B1730" s="14">
        <f t="shared" ref="B1730:B1793" si="42">+B1729+1</f>
        <v>963</v>
      </c>
      <c r="C1730" s="14" t="s">
        <v>2342</v>
      </c>
      <c r="D1730" s="15" t="s">
        <v>413</v>
      </c>
      <c r="E1730" s="15" t="s">
        <v>1368</v>
      </c>
      <c r="F1730" s="15" t="s">
        <v>507</v>
      </c>
      <c r="G1730" s="68">
        <v>4497.3</v>
      </c>
      <c r="H1730" s="68">
        <v>4497.3</v>
      </c>
      <c r="I1730" s="69">
        <v>0</v>
      </c>
    </row>
    <row r="1731" spans="2:9" x14ac:dyDescent="0.25">
      <c r="B1731" s="14">
        <f t="shared" si="42"/>
        <v>964</v>
      </c>
      <c r="C1731" s="14" t="s">
        <v>2343</v>
      </c>
      <c r="D1731" s="15" t="s">
        <v>413</v>
      </c>
      <c r="E1731" s="15" t="s">
        <v>1368</v>
      </c>
      <c r="F1731" s="15" t="s">
        <v>507</v>
      </c>
      <c r="G1731" s="68">
        <v>4497.3</v>
      </c>
      <c r="H1731" s="68">
        <v>4497.3</v>
      </c>
      <c r="I1731" s="69">
        <v>0</v>
      </c>
    </row>
    <row r="1732" spans="2:9" x14ac:dyDescent="0.25">
      <c r="B1732" s="14">
        <f t="shared" si="42"/>
        <v>965</v>
      </c>
      <c r="C1732" s="14" t="s">
        <v>2344</v>
      </c>
      <c r="D1732" s="15" t="s">
        <v>268</v>
      </c>
      <c r="E1732" s="15" t="s">
        <v>1368</v>
      </c>
      <c r="F1732" s="15" t="s">
        <v>507</v>
      </c>
      <c r="G1732" s="68">
        <v>9701.75</v>
      </c>
      <c r="H1732" s="68">
        <v>9398.7800000000007</v>
      </c>
      <c r="I1732" s="69">
        <v>302.97000000000003</v>
      </c>
    </row>
    <row r="1733" spans="2:9" x14ac:dyDescent="0.25">
      <c r="B1733" s="14">
        <f t="shared" si="42"/>
        <v>966</v>
      </c>
      <c r="C1733" s="14" t="s">
        <v>2345</v>
      </c>
      <c r="D1733" s="15" t="s">
        <v>375</v>
      </c>
      <c r="E1733" s="15" t="s">
        <v>1368</v>
      </c>
      <c r="F1733" s="15" t="s">
        <v>507</v>
      </c>
      <c r="G1733" s="68">
        <v>1982.24</v>
      </c>
      <c r="H1733" s="68">
        <v>1982.24</v>
      </c>
      <c r="I1733" s="69">
        <v>0</v>
      </c>
    </row>
    <row r="1734" spans="2:9" x14ac:dyDescent="0.25">
      <c r="B1734" s="14">
        <f t="shared" si="42"/>
        <v>967</v>
      </c>
      <c r="C1734" s="14" t="s">
        <v>2346</v>
      </c>
      <c r="D1734" s="15" t="s">
        <v>2347</v>
      </c>
      <c r="E1734" s="15" t="s">
        <v>1368</v>
      </c>
      <c r="F1734" s="15" t="s">
        <v>507</v>
      </c>
      <c r="G1734" s="68">
        <v>7850</v>
      </c>
      <c r="H1734" s="68">
        <v>7446.19</v>
      </c>
      <c r="I1734" s="69">
        <v>403.81</v>
      </c>
    </row>
    <row r="1735" spans="2:9" x14ac:dyDescent="0.25">
      <c r="B1735" s="14">
        <f t="shared" si="42"/>
        <v>968</v>
      </c>
      <c r="C1735" s="14" t="s">
        <v>2348</v>
      </c>
      <c r="D1735" s="15" t="s">
        <v>224</v>
      </c>
      <c r="E1735" s="15" t="s">
        <v>1368</v>
      </c>
      <c r="F1735" s="15" t="s">
        <v>507</v>
      </c>
      <c r="G1735" s="68">
        <v>1</v>
      </c>
      <c r="H1735" s="68">
        <v>0</v>
      </c>
      <c r="I1735" s="69">
        <v>1</v>
      </c>
    </row>
    <row r="1736" spans="2:9" x14ac:dyDescent="0.25">
      <c r="B1736" s="14">
        <f t="shared" si="42"/>
        <v>969</v>
      </c>
      <c r="C1736" s="14" t="s">
        <v>2349</v>
      </c>
      <c r="D1736" s="15" t="s">
        <v>433</v>
      </c>
      <c r="E1736" s="15" t="s">
        <v>1368</v>
      </c>
      <c r="F1736" s="15" t="s">
        <v>507</v>
      </c>
      <c r="G1736" s="68">
        <v>5357</v>
      </c>
      <c r="H1736" s="68">
        <v>5357</v>
      </c>
      <c r="I1736" s="69">
        <v>0</v>
      </c>
    </row>
    <row r="1737" spans="2:9" x14ac:dyDescent="0.25">
      <c r="B1737" s="14">
        <f t="shared" si="42"/>
        <v>970</v>
      </c>
      <c r="C1737" s="14" t="s">
        <v>2350</v>
      </c>
      <c r="D1737" s="15" t="s">
        <v>493</v>
      </c>
      <c r="E1737" s="15" t="s">
        <v>1368</v>
      </c>
      <c r="F1737" s="15" t="s">
        <v>507</v>
      </c>
      <c r="G1737" s="68">
        <v>1</v>
      </c>
      <c r="H1737" s="68">
        <v>0</v>
      </c>
      <c r="I1737" s="69">
        <v>1</v>
      </c>
    </row>
    <row r="1738" spans="2:9" x14ac:dyDescent="0.25">
      <c r="B1738" s="14">
        <f t="shared" si="42"/>
        <v>971</v>
      </c>
      <c r="C1738" s="14" t="s">
        <v>2351</v>
      </c>
      <c r="D1738" s="15" t="s">
        <v>384</v>
      </c>
      <c r="E1738" s="15" t="s">
        <v>1368</v>
      </c>
      <c r="F1738" s="15" t="s">
        <v>507</v>
      </c>
      <c r="G1738" s="68">
        <v>1567.46</v>
      </c>
      <c r="H1738" s="68">
        <v>1518.48</v>
      </c>
      <c r="I1738" s="69">
        <v>48.98</v>
      </c>
    </row>
    <row r="1739" spans="2:9" x14ac:dyDescent="0.25">
      <c r="B1739" s="14">
        <f t="shared" si="42"/>
        <v>972</v>
      </c>
      <c r="C1739" s="14" t="s">
        <v>2352</v>
      </c>
      <c r="D1739" s="15" t="s">
        <v>385</v>
      </c>
      <c r="E1739" s="15" t="s">
        <v>1368</v>
      </c>
      <c r="F1739" s="15" t="s">
        <v>507</v>
      </c>
      <c r="G1739" s="68">
        <v>1567.46</v>
      </c>
      <c r="H1739" s="68">
        <v>1518.48</v>
      </c>
      <c r="I1739" s="69">
        <v>48.98</v>
      </c>
    </row>
    <row r="1740" spans="2:9" x14ac:dyDescent="0.25">
      <c r="B1740" s="14">
        <f t="shared" si="42"/>
        <v>973</v>
      </c>
      <c r="C1740" s="14" t="s">
        <v>2353</v>
      </c>
      <c r="D1740" s="15" t="s">
        <v>384</v>
      </c>
      <c r="E1740" s="15" t="s">
        <v>1368</v>
      </c>
      <c r="F1740" s="15" t="s">
        <v>507</v>
      </c>
      <c r="G1740" s="68">
        <v>1567.46</v>
      </c>
      <c r="H1740" s="68">
        <v>1518.48</v>
      </c>
      <c r="I1740" s="69">
        <v>48.98</v>
      </c>
    </row>
    <row r="1741" spans="2:9" x14ac:dyDescent="0.25">
      <c r="B1741" s="14">
        <f t="shared" si="42"/>
        <v>974</v>
      </c>
      <c r="C1741" s="14" t="s">
        <v>2354</v>
      </c>
      <c r="D1741" s="15" t="s">
        <v>183</v>
      </c>
      <c r="E1741" s="15" t="s">
        <v>1368</v>
      </c>
      <c r="F1741" s="15" t="s">
        <v>507</v>
      </c>
      <c r="G1741" s="68">
        <v>697.93</v>
      </c>
      <c r="H1741" s="68">
        <v>675.97</v>
      </c>
      <c r="I1741" s="69">
        <v>21.96</v>
      </c>
    </row>
    <row r="1742" spans="2:9" x14ac:dyDescent="0.25">
      <c r="B1742" s="14">
        <f t="shared" si="42"/>
        <v>975</v>
      </c>
      <c r="C1742" s="14" t="s">
        <v>2355</v>
      </c>
      <c r="D1742" s="15" t="s">
        <v>183</v>
      </c>
      <c r="E1742" s="15" t="s">
        <v>1368</v>
      </c>
      <c r="F1742" s="15" t="s">
        <v>507</v>
      </c>
      <c r="G1742" s="68">
        <v>2100</v>
      </c>
      <c r="H1742" s="68">
        <v>1925.03</v>
      </c>
      <c r="I1742" s="69">
        <v>174.97</v>
      </c>
    </row>
    <row r="1743" spans="2:9" x14ac:dyDescent="0.25">
      <c r="B1743" s="14">
        <f t="shared" si="42"/>
        <v>976</v>
      </c>
      <c r="C1743" s="14" t="s">
        <v>2356</v>
      </c>
      <c r="D1743" s="15" t="s">
        <v>183</v>
      </c>
      <c r="E1743" s="15" t="s">
        <v>1368</v>
      </c>
      <c r="F1743" s="15" t="s">
        <v>507</v>
      </c>
      <c r="G1743" s="68">
        <v>1299</v>
      </c>
      <c r="H1743" s="68">
        <v>1118.57</v>
      </c>
      <c r="I1743" s="69">
        <v>180.43</v>
      </c>
    </row>
    <row r="1744" spans="2:9" x14ac:dyDescent="0.25">
      <c r="B1744" s="14">
        <f t="shared" si="42"/>
        <v>977</v>
      </c>
      <c r="C1744" s="14" t="s">
        <v>2357</v>
      </c>
      <c r="D1744" s="15" t="s">
        <v>183</v>
      </c>
      <c r="E1744" s="15" t="s">
        <v>1368</v>
      </c>
      <c r="F1744" s="15" t="s">
        <v>507</v>
      </c>
      <c r="G1744" s="68">
        <v>1299</v>
      </c>
      <c r="H1744" s="68">
        <v>1118.57</v>
      </c>
      <c r="I1744" s="69">
        <v>180.43</v>
      </c>
    </row>
    <row r="1745" spans="2:9" x14ac:dyDescent="0.25">
      <c r="B1745" s="14">
        <f t="shared" si="42"/>
        <v>978</v>
      </c>
      <c r="C1745" s="14" t="s">
        <v>2358</v>
      </c>
      <c r="D1745" s="15" t="s">
        <v>183</v>
      </c>
      <c r="E1745" s="15" t="s">
        <v>1368</v>
      </c>
      <c r="F1745" s="15" t="s">
        <v>507</v>
      </c>
      <c r="G1745" s="68">
        <v>1</v>
      </c>
      <c r="H1745" s="68">
        <v>0</v>
      </c>
      <c r="I1745" s="69">
        <v>1</v>
      </c>
    </row>
    <row r="1746" spans="2:9" x14ac:dyDescent="0.25">
      <c r="B1746" s="14">
        <f t="shared" si="42"/>
        <v>979</v>
      </c>
      <c r="C1746" s="14" t="s">
        <v>2359</v>
      </c>
      <c r="D1746" s="15" t="s">
        <v>183</v>
      </c>
      <c r="E1746" s="15" t="s">
        <v>1368</v>
      </c>
      <c r="F1746" s="15" t="s">
        <v>507</v>
      </c>
      <c r="G1746" s="68">
        <v>1</v>
      </c>
      <c r="H1746" s="68">
        <v>0</v>
      </c>
      <c r="I1746" s="69">
        <v>1</v>
      </c>
    </row>
    <row r="1747" spans="2:9" x14ac:dyDescent="0.25">
      <c r="B1747" s="14">
        <f t="shared" si="42"/>
        <v>980</v>
      </c>
      <c r="C1747" s="14" t="s">
        <v>2360</v>
      </c>
      <c r="D1747" s="15" t="s">
        <v>183</v>
      </c>
      <c r="E1747" s="15" t="s">
        <v>1368</v>
      </c>
      <c r="F1747" s="15" t="s">
        <v>507</v>
      </c>
      <c r="G1747" s="68">
        <v>1</v>
      </c>
      <c r="H1747" s="68">
        <v>0</v>
      </c>
      <c r="I1747" s="69">
        <v>1</v>
      </c>
    </row>
    <row r="1748" spans="2:9" x14ac:dyDescent="0.25">
      <c r="B1748" s="14">
        <f t="shared" si="42"/>
        <v>981</v>
      </c>
      <c r="C1748" s="14" t="s">
        <v>2361</v>
      </c>
      <c r="D1748" s="15" t="s">
        <v>183</v>
      </c>
      <c r="E1748" s="15" t="s">
        <v>1368</v>
      </c>
      <c r="F1748" s="15" t="s">
        <v>507</v>
      </c>
      <c r="G1748" s="68">
        <v>1500</v>
      </c>
      <c r="H1748" s="68">
        <v>729.14</v>
      </c>
      <c r="I1748" s="69">
        <v>770.86</v>
      </c>
    </row>
    <row r="1749" spans="2:9" x14ac:dyDescent="0.25">
      <c r="B1749" s="14">
        <f t="shared" si="42"/>
        <v>982</v>
      </c>
      <c r="C1749" s="14" t="s">
        <v>2362</v>
      </c>
      <c r="D1749" s="15" t="s">
        <v>183</v>
      </c>
      <c r="E1749" s="15" t="s">
        <v>1368</v>
      </c>
      <c r="F1749" s="15" t="s">
        <v>507</v>
      </c>
      <c r="G1749" s="68">
        <v>1500</v>
      </c>
      <c r="H1749" s="68">
        <v>729.14</v>
      </c>
      <c r="I1749" s="69">
        <v>770.86</v>
      </c>
    </row>
    <row r="1750" spans="2:9" x14ac:dyDescent="0.25">
      <c r="B1750" s="14">
        <f t="shared" si="42"/>
        <v>983</v>
      </c>
      <c r="C1750" s="14" t="s">
        <v>2363</v>
      </c>
      <c r="D1750" s="15" t="s">
        <v>183</v>
      </c>
      <c r="E1750" s="15" t="s">
        <v>1368</v>
      </c>
      <c r="F1750" s="15" t="s">
        <v>507</v>
      </c>
      <c r="G1750" s="68">
        <v>1500</v>
      </c>
      <c r="H1750" s="68">
        <v>729.14</v>
      </c>
      <c r="I1750" s="69">
        <v>770.86</v>
      </c>
    </row>
    <row r="1751" spans="2:9" x14ac:dyDescent="0.25">
      <c r="B1751" s="14">
        <f t="shared" si="42"/>
        <v>984</v>
      </c>
      <c r="C1751" s="14" t="s">
        <v>2364</v>
      </c>
      <c r="D1751" s="15" t="s">
        <v>183</v>
      </c>
      <c r="E1751" s="15" t="s">
        <v>1368</v>
      </c>
      <c r="F1751" s="15" t="s">
        <v>507</v>
      </c>
      <c r="G1751" s="68">
        <v>2000</v>
      </c>
      <c r="H1751" s="68">
        <v>972.24</v>
      </c>
      <c r="I1751" s="69">
        <v>1027.76</v>
      </c>
    </row>
    <row r="1752" spans="2:9" x14ac:dyDescent="0.25">
      <c r="B1752" s="14">
        <f t="shared" si="42"/>
        <v>985</v>
      </c>
      <c r="C1752" s="14" t="s">
        <v>2365</v>
      </c>
      <c r="D1752" s="15" t="s">
        <v>183</v>
      </c>
      <c r="E1752" s="15" t="s">
        <v>1368</v>
      </c>
      <c r="F1752" s="15" t="s">
        <v>507</v>
      </c>
      <c r="G1752" s="68">
        <v>1500</v>
      </c>
      <c r="H1752" s="68">
        <v>729.14</v>
      </c>
      <c r="I1752" s="69">
        <v>770.86</v>
      </c>
    </row>
    <row r="1753" spans="2:9" x14ac:dyDescent="0.25">
      <c r="B1753" s="14">
        <f t="shared" si="42"/>
        <v>986</v>
      </c>
      <c r="C1753" s="14" t="s">
        <v>2366</v>
      </c>
      <c r="D1753" s="15" t="s">
        <v>183</v>
      </c>
      <c r="E1753" s="15" t="s">
        <v>1368</v>
      </c>
      <c r="F1753" s="15" t="s">
        <v>507</v>
      </c>
      <c r="G1753" s="68">
        <v>2000</v>
      </c>
      <c r="H1753" s="68">
        <v>972.24</v>
      </c>
      <c r="I1753" s="69">
        <v>1027.76</v>
      </c>
    </row>
    <row r="1754" spans="2:9" x14ac:dyDescent="0.25">
      <c r="B1754" s="14">
        <f t="shared" si="42"/>
        <v>987</v>
      </c>
      <c r="C1754" s="14" t="s">
        <v>2367</v>
      </c>
      <c r="D1754" s="15" t="s">
        <v>183</v>
      </c>
      <c r="E1754" s="15" t="s">
        <v>1368</v>
      </c>
      <c r="F1754" s="15" t="s">
        <v>507</v>
      </c>
      <c r="G1754" s="68">
        <v>2000</v>
      </c>
      <c r="H1754" s="68">
        <v>972.24</v>
      </c>
      <c r="I1754" s="69">
        <v>1027.76</v>
      </c>
    </row>
    <row r="1755" spans="2:9" x14ac:dyDescent="0.25">
      <c r="B1755" s="14">
        <f t="shared" si="42"/>
        <v>988</v>
      </c>
      <c r="C1755" s="14" t="s">
        <v>2368</v>
      </c>
      <c r="D1755" s="15" t="s">
        <v>183</v>
      </c>
      <c r="E1755" s="15" t="s">
        <v>1368</v>
      </c>
      <c r="F1755" s="15" t="s">
        <v>507</v>
      </c>
      <c r="G1755" s="68">
        <v>1500</v>
      </c>
      <c r="H1755" s="68">
        <v>729.14</v>
      </c>
      <c r="I1755" s="69">
        <v>770.86</v>
      </c>
    </row>
    <row r="1756" spans="2:9" x14ac:dyDescent="0.25">
      <c r="B1756" s="14">
        <f t="shared" si="42"/>
        <v>989</v>
      </c>
      <c r="C1756" s="14" t="s">
        <v>2369</v>
      </c>
      <c r="D1756" s="15" t="s">
        <v>183</v>
      </c>
      <c r="E1756" s="15" t="s">
        <v>1368</v>
      </c>
      <c r="F1756" s="15" t="s">
        <v>507</v>
      </c>
      <c r="G1756" s="68">
        <v>1500</v>
      </c>
      <c r="H1756" s="68">
        <v>729.14</v>
      </c>
      <c r="I1756" s="69">
        <v>770.86</v>
      </c>
    </row>
    <row r="1757" spans="2:9" x14ac:dyDescent="0.25">
      <c r="B1757" s="14">
        <f t="shared" si="42"/>
        <v>990</v>
      </c>
      <c r="C1757" s="14" t="s">
        <v>2370</v>
      </c>
      <c r="D1757" s="15" t="s">
        <v>183</v>
      </c>
      <c r="E1757" s="15" t="s">
        <v>1368</v>
      </c>
      <c r="F1757" s="15" t="s">
        <v>507</v>
      </c>
      <c r="G1757" s="68">
        <v>2000</v>
      </c>
      <c r="H1757" s="68">
        <v>972.24</v>
      </c>
      <c r="I1757" s="69">
        <v>1027.76</v>
      </c>
    </row>
    <row r="1758" spans="2:9" x14ac:dyDescent="0.25">
      <c r="B1758" s="14">
        <f t="shared" si="42"/>
        <v>991</v>
      </c>
      <c r="C1758" s="14" t="s">
        <v>2371</v>
      </c>
      <c r="D1758" s="15" t="s">
        <v>183</v>
      </c>
      <c r="E1758" s="15" t="s">
        <v>1368</v>
      </c>
      <c r="F1758" s="15" t="s">
        <v>507</v>
      </c>
      <c r="G1758" s="68">
        <v>1500</v>
      </c>
      <c r="H1758" s="68">
        <v>729.14</v>
      </c>
      <c r="I1758" s="69">
        <v>770.86</v>
      </c>
    </row>
    <row r="1759" spans="2:9" x14ac:dyDescent="0.25">
      <c r="B1759" s="14">
        <f t="shared" si="42"/>
        <v>992</v>
      </c>
      <c r="C1759" s="14" t="s">
        <v>2372</v>
      </c>
      <c r="D1759" s="15" t="s">
        <v>183</v>
      </c>
      <c r="E1759" s="15" t="s">
        <v>1368</v>
      </c>
      <c r="F1759" s="15" t="s">
        <v>507</v>
      </c>
      <c r="G1759" s="68">
        <v>1500</v>
      </c>
      <c r="H1759" s="68">
        <v>729.14</v>
      </c>
      <c r="I1759" s="69">
        <v>770.86</v>
      </c>
    </row>
    <row r="1760" spans="2:9" x14ac:dyDescent="0.25">
      <c r="B1760" s="14">
        <f t="shared" si="42"/>
        <v>993</v>
      </c>
      <c r="C1760" s="14" t="s">
        <v>2373</v>
      </c>
      <c r="D1760" s="15" t="s">
        <v>183</v>
      </c>
      <c r="E1760" s="15" t="s">
        <v>1368</v>
      </c>
      <c r="F1760" s="15" t="s">
        <v>507</v>
      </c>
      <c r="G1760" s="68">
        <v>1500</v>
      </c>
      <c r="H1760" s="68">
        <v>729.14</v>
      </c>
      <c r="I1760" s="69">
        <v>770.86</v>
      </c>
    </row>
    <row r="1761" spans="2:9" x14ac:dyDescent="0.25">
      <c r="B1761" s="14">
        <f t="shared" si="42"/>
        <v>994</v>
      </c>
      <c r="C1761" s="14" t="s">
        <v>2374</v>
      </c>
      <c r="D1761" s="15" t="s">
        <v>183</v>
      </c>
      <c r="E1761" s="15" t="s">
        <v>1368</v>
      </c>
      <c r="F1761" s="15" t="s">
        <v>507</v>
      </c>
      <c r="G1761" s="68">
        <v>1500</v>
      </c>
      <c r="H1761" s="68">
        <v>729.14</v>
      </c>
      <c r="I1761" s="69">
        <v>770.86</v>
      </c>
    </row>
    <row r="1762" spans="2:9" x14ac:dyDescent="0.25">
      <c r="B1762" s="14">
        <f t="shared" si="42"/>
        <v>995</v>
      </c>
      <c r="C1762" s="14" t="s">
        <v>2375</v>
      </c>
      <c r="D1762" s="15" t="s">
        <v>183</v>
      </c>
      <c r="E1762" s="15" t="s">
        <v>1368</v>
      </c>
      <c r="F1762" s="15" t="s">
        <v>507</v>
      </c>
      <c r="G1762" s="68">
        <v>1500</v>
      </c>
      <c r="H1762" s="68">
        <v>729.14</v>
      </c>
      <c r="I1762" s="69">
        <v>770.86</v>
      </c>
    </row>
    <row r="1763" spans="2:9" x14ac:dyDescent="0.25">
      <c r="B1763" s="14">
        <f t="shared" si="42"/>
        <v>996</v>
      </c>
      <c r="C1763" s="14" t="s">
        <v>2376</v>
      </c>
      <c r="D1763" s="15" t="s">
        <v>183</v>
      </c>
      <c r="E1763" s="15" t="s">
        <v>1368</v>
      </c>
      <c r="F1763" s="15" t="s">
        <v>507</v>
      </c>
      <c r="G1763" s="68">
        <v>1500</v>
      </c>
      <c r="H1763" s="68">
        <v>729.14</v>
      </c>
      <c r="I1763" s="69">
        <v>770.86</v>
      </c>
    </row>
    <row r="1764" spans="2:9" x14ac:dyDescent="0.25">
      <c r="B1764" s="14">
        <f t="shared" si="42"/>
        <v>997</v>
      </c>
      <c r="C1764" s="14" t="s">
        <v>2377</v>
      </c>
      <c r="D1764" s="15" t="s">
        <v>183</v>
      </c>
      <c r="E1764" s="15" t="s">
        <v>1368</v>
      </c>
      <c r="F1764" s="15" t="s">
        <v>507</v>
      </c>
      <c r="G1764" s="68">
        <v>1500</v>
      </c>
      <c r="H1764" s="68">
        <v>729.14</v>
      </c>
      <c r="I1764" s="69">
        <v>770.86</v>
      </c>
    </row>
    <row r="1765" spans="2:9" x14ac:dyDescent="0.25">
      <c r="B1765" s="14">
        <f t="shared" si="42"/>
        <v>998</v>
      </c>
      <c r="C1765" s="14" t="s">
        <v>2378</v>
      </c>
      <c r="D1765" s="15" t="s">
        <v>183</v>
      </c>
      <c r="E1765" s="15" t="s">
        <v>1368</v>
      </c>
      <c r="F1765" s="15" t="s">
        <v>507</v>
      </c>
      <c r="G1765" s="68">
        <v>1500</v>
      </c>
      <c r="H1765" s="68">
        <v>729.14</v>
      </c>
      <c r="I1765" s="69">
        <v>770.86</v>
      </c>
    </row>
    <row r="1766" spans="2:9" x14ac:dyDescent="0.25">
      <c r="B1766" s="14">
        <f t="shared" si="42"/>
        <v>999</v>
      </c>
      <c r="C1766" s="14" t="s">
        <v>2379</v>
      </c>
      <c r="D1766" s="15" t="s">
        <v>183</v>
      </c>
      <c r="E1766" s="15" t="s">
        <v>1368</v>
      </c>
      <c r="F1766" s="15" t="s">
        <v>507</v>
      </c>
      <c r="G1766" s="68">
        <v>1500</v>
      </c>
      <c r="H1766" s="68">
        <v>729.14</v>
      </c>
      <c r="I1766" s="69">
        <v>770.86</v>
      </c>
    </row>
    <row r="1767" spans="2:9" x14ac:dyDescent="0.25">
      <c r="B1767" s="14">
        <f t="shared" si="42"/>
        <v>1000</v>
      </c>
      <c r="C1767" s="14" t="s">
        <v>2380</v>
      </c>
      <c r="D1767" s="15" t="s">
        <v>183</v>
      </c>
      <c r="E1767" s="15" t="s">
        <v>1368</v>
      </c>
      <c r="F1767" s="15" t="s">
        <v>507</v>
      </c>
      <c r="G1767" s="68">
        <v>1500</v>
      </c>
      <c r="H1767" s="68">
        <v>729.14</v>
      </c>
      <c r="I1767" s="69">
        <v>770.86</v>
      </c>
    </row>
    <row r="1768" spans="2:9" x14ac:dyDescent="0.25">
      <c r="B1768" s="14">
        <f t="shared" si="42"/>
        <v>1001</v>
      </c>
      <c r="C1768" s="14" t="s">
        <v>2381</v>
      </c>
      <c r="D1768" s="15" t="s">
        <v>183</v>
      </c>
      <c r="E1768" s="15" t="s">
        <v>1368</v>
      </c>
      <c r="F1768" s="15" t="s">
        <v>507</v>
      </c>
      <c r="G1768" s="68">
        <v>1500</v>
      </c>
      <c r="H1768" s="68">
        <v>729.14</v>
      </c>
      <c r="I1768" s="69">
        <v>770.86</v>
      </c>
    </row>
    <row r="1769" spans="2:9" x14ac:dyDescent="0.25">
      <c r="B1769" s="14">
        <f t="shared" si="42"/>
        <v>1002</v>
      </c>
      <c r="C1769" s="14" t="s">
        <v>2382</v>
      </c>
      <c r="D1769" s="15" t="s">
        <v>183</v>
      </c>
      <c r="E1769" s="15" t="s">
        <v>1368</v>
      </c>
      <c r="F1769" s="15" t="s">
        <v>507</v>
      </c>
      <c r="G1769" s="68">
        <v>1500</v>
      </c>
      <c r="H1769" s="68">
        <v>729.14</v>
      </c>
      <c r="I1769" s="69">
        <v>770.86</v>
      </c>
    </row>
    <row r="1770" spans="2:9" x14ac:dyDescent="0.25">
      <c r="B1770" s="14">
        <f t="shared" si="42"/>
        <v>1003</v>
      </c>
      <c r="C1770" s="14" t="s">
        <v>2383</v>
      </c>
      <c r="D1770" s="15" t="s">
        <v>183</v>
      </c>
      <c r="E1770" s="15" t="s">
        <v>1368</v>
      </c>
      <c r="F1770" s="15" t="s">
        <v>507</v>
      </c>
      <c r="G1770" s="68">
        <v>1500</v>
      </c>
      <c r="H1770" s="68">
        <v>729.14</v>
      </c>
      <c r="I1770" s="69">
        <v>770.86</v>
      </c>
    </row>
    <row r="1771" spans="2:9" x14ac:dyDescent="0.25">
      <c r="B1771" s="14">
        <f t="shared" si="42"/>
        <v>1004</v>
      </c>
      <c r="C1771" s="14" t="s">
        <v>2384</v>
      </c>
      <c r="D1771" s="15" t="s">
        <v>183</v>
      </c>
      <c r="E1771" s="15" t="s">
        <v>1368</v>
      </c>
      <c r="F1771" s="15" t="s">
        <v>507</v>
      </c>
      <c r="G1771" s="68">
        <v>2000</v>
      </c>
      <c r="H1771" s="68">
        <v>972.24</v>
      </c>
      <c r="I1771" s="69">
        <v>1027.76</v>
      </c>
    </row>
    <row r="1772" spans="2:9" x14ac:dyDescent="0.25">
      <c r="B1772" s="14">
        <f t="shared" si="42"/>
        <v>1005</v>
      </c>
      <c r="C1772" s="14" t="s">
        <v>2385</v>
      </c>
      <c r="D1772" s="15" t="s">
        <v>183</v>
      </c>
      <c r="E1772" s="15" t="s">
        <v>1368</v>
      </c>
      <c r="F1772" s="15" t="s">
        <v>507</v>
      </c>
      <c r="G1772" s="68">
        <v>2000</v>
      </c>
      <c r="H1772" s="68">
        <v>972.24</v>
      </c>
      <c r="I1772" s="69">
        <v>1027.76</v>
      </c>
    </row>
    <row r="1773" spans="2:9" x14ac:dyDescent="0.25">
      <c r="B1773" s="14">
        <f t="shared" si="42"/>
        <v>1006</v>
      </c>
      <c r="C1773" s="14" t="s">
        <v>2386</v>
      </c>
      <c r="D1773" s="15" t="s">
        <v>183</v>
      </c>
      <c r="E1773" s="15" t="s">
        <v>1368</v>
      </c>
      <c r="F1773" s="15" t="s">
        <v>507</v>
      </c>
      <c r="G1773" s="68">
        <v>1500</v>
      </c>
      <c r="H1773" s="68">
        <v>729.14</v>
      </c>
      <c r="I1773" s="69">
        <v>770.86</v>
      </c>
    </row>
    <row r="1774" spans="2:9" x14ac:dyDescent="0.25">
      <c r="B1774" s="14">
        <f t="shared" si="42"/>
        <v>1007</v>
      </c>
      <c r="C1774" s="14" t="s">
        <v>2387</v>
      </c>
      <c r="D1774" s="15" t="s">
        <v>183</v>
      </c>
      <c r="E1774" s="15" t="s">
        <v>1368</v>
      </c>
      <c r="F1774" s="15" t="s">
        <v>507</v>
      </c>
      <c r="G1774" s="68">
        <v>2000</v>
      </c>
      <c r="H1774" s="68">
        <v>972.24</v>
      </c>
      <c r="I1774" s="69">
        <v>1027.76</v>
      </c>
    </row>
    <row r="1775" spans="2:9" x14ac:dyDescent="0.25">
      <c r="B1775" s="14">
        <f t="shared" si="42"/>
        <v>1008</v>
      </c>
      <c r="C1775" s="14" t="s">
        <v>2388</v>
      </c>
      <c r="D1775" s="15" t="s">
        <v>183</v>
      </c>
      <c r="E1775" s="15" t="s">
        <v>1368</v>
      </c>
      <c r="F1775" s="15" t="s">
        <v>507</v>
      </c>
      <c r="G1775" s="68">
        <v>2000</v>
      </c>
      <c r="H1775" s="68">
        <v>972.24</v>
      </c>
      <c r="I1775" s="69">
        <v>1027.76</v>
      </c>
    </row>
    <row r="1776" spans="2:9" x14ac:dyDescent="0.25">
      <c r="B1776" s="14">
        <f t="shared" si="42"/>
        <v>1009</v>
      </c>
      <c r="C1776" s="14" t="s">
        <v>2389</v>
      </c>
      <c r="D1776" s="15" t="s">
        <v>199</v>
      </c>
      <c r="E1776" s="15" t="s">
        <v>1368</v>
      </c>
      <c r="F1776" s="15" t="s">
        <v>507</v>
      </c>
      <c r="G1776" s="68">
        <v>4615.1000000000004</v>
      </c>
      <c r="H1776" s="68">
        <v>4587.62</v>
      </c>
      <c r="I1776" s="69">
        <v>27.48</v>
      </c>
    </row>
    <row r="1777" spans="2:9" x14ac:dyDescent="0.25">
      <c r="B1777" s="14">
        <f t="shared" si="42"/>
        <v>1010</v>
      </c>
      <c r="C1777" s="14" t="s">
        <v>2390</v>
      </c>
      <c r="D1777" s="15" t="s">
        <v>266</v>
      </c>
      <c r="E1777" s="15" t="s">
        <v>1368</v>
      </c>
      <c r="F1777" s="15" t="s">
        <v>507</v>
      </c>
      <c r="G1777" s="68">
        <v>3944.21</v>
      </c>
      <c r="H1777" s="68">
        <v>3821.06</v>
      </c>
      <c r="I1777" s="69">
        <v>123.15</v>
      </c>
    </row>
    <row r="1778" spans="2:9" x14ac:dyDescent="0.25">
      <c r="B1778" s="14">
        <f t="shared" si="42"/>
        <v>1011</v>
      </c>
      <c r="C1778" s="14" t="s">
        <v>2391</v>
      </c>
      <c r="D1778" s="15" t="s">
        <v>266</v>
      </c>
      <c r="E1778" s="15" t="s">
        <v>1368</v>
      </c>
      <c r="F1778" s="15" t="s">
        <v>507</v>
      </c>
      <c r="G1778" s="68">
        <v>3944.21</v>
      </c>
      <c r="H1778" s="68">
        <v>3821.06</v>
      </c>
      <c r="I1778" s="69">
        <v>123.15</v>
      </c>
    </row>
    <row r="1779" spans="2:9" x14ac:dyDescent="0.25">
      <c r="B1779" s="14">
        <f t="shared" si="42"/>
        <v>1012</v>
      </c>
      <c r="C1779" s="14" t="s">
        <v>2392</v>
      </c>
      <c r="D1779" s="15" t="s">
        <v>266</v>
      </c>
      <c r="E1779" s="15" t="s">
        <v>1368</v>
      </c>
      <c r="F1779" s="15" t="s">
        <v>507</v>
      </c>
      <c r="G1779" s="68">
        <v>3944.21</v>
      </c>
      <c r="H1779" s="68">
        <v>3821.06</v>
      </c>
      <c r="I1779" s="69">
        <v>123.15</v>
      </c>
    </row>
    <row r="1780" spans="2:9" x14ac:dyDescent="0.25">
      <c r="B1780" s="14">
        <f t="shared" si="42"/>
        <v>1013</v>
      </c>
      <c r="C1780" s="14" t="s">
        <v>2393</v>
      </c>
      <c r="D1780" s="15" t="s">
        <v>266</v>
      </c>
      <c r="E1780" s="15" t="s">
        <v>1368</v>
      </c>
      <c r="F1780" s="15" t="s">
        <v>507</v>
      </c>
      <c r="G1780" s="68">
        <v>3944.21</v>
      </c>
      <c r="H1780" s="68">
        <v>3821.06</v>
      </c>
      <c r="I1780" s="69">
        <v>123.15</v>
      </c>
    </row>
    <row r="1781" spans="2:9" x14ac:dyDescent="0.25">
      <c r="B1781" s="14">
        <f t="shared" si="42"/>
        <v>1014</v>
      </c>
      <c r="C1781" s="14" t="s">
        <v>2394</v>
      </c>
      <c r="D1781" s="15" t="s">
        <v>491</v>
      </c>
      <c r="E1781" s="15" t="s">
        <v>1368</v>
      </c>
      <c r="F1781" s="15" t="s">
        <v>507</v>
      </c>
      <c r="G1781" s="68">
        <v>1</v>
      </c>
      <c r="H1781" s="68">
        <v>0</v>
      </c>
      <c r="I1781" s="69">
        <v>1</v>
      </c>
    </row>
    <row r="1782" spans="2:9" x14ac:dyDescent="0.25">
      <c r="B1782" s="14">
        <f t="shared" si="42"/>
        <v>1015</v>
      </c>
      <c r="C1782" s="14" t="s">
        <v>2395</v>
      </c>
      <c r="D1782" s="15" t="s">
        <v>490</v>
      </c>
      <c r="E1782" s="15" t="s">
        <v>1368</v>
      </c>
      <c r="F1782" s="15" t="s">
        <v>507</v>
      </c>
      <c r="G1782" s="68">
        <v>1</v>
      </c>
      <c r="H1782" s="68">
        <v>0</v>
      </c>
      <c r="I1782" s="69">
        <v>1</v>
      </c>
    </row>
    <row r="1783" spans="2:9" x14ac:dyDescent="0.25">
      <c r="B1783" s="14">
        <f t="shared" si="42"/>
        <v>1016</v>
      </c>
      <c r="C1783" s="14" t="s">
        <v>2396</v>
      </c>
      <c r="D1783" s="15" t="s">
        <v>317</v>
      </c>
      <c r="E1783" s="15" t="s">
        <v>1368</v>
      </c>
      <c r="F1783" s="15" t="s">
        <v>507</v>
      </c>
      <c r="G1783" s="68">
        <v>2032.82</v>
      </c>
      <c r="H1783" s="68">
        <v>2032.82</v>
      </c>
      <c r="I1783" s="69">
        <v>0</v>
      </c>
    </row>
    <row r="1784" spans="2:9" x14ac:dyDescent="0.25">
      <c r="B1784" s="14">
        <f t="shared" si="42"/>
        <v>1017</v>
      </c>
      <c r="C1784" s="14" t="s">
        <v>2397</v>
      </c>
      <c r="D1784" s="15" t="s">
        <v>206</v>
      </c>
      <c r="E1784" s="15" t="s">
        <v>1368</v>
      </c>
      <c r="F1784" s="15" t="s">
        <v>507</v>
      </c>
      <c r="G1784" s="68">
        <v>1559.85</v>
      </c>
      <c r="H1784" s="68">
        <v>1559.85</v>
      </c>
      <c r="I1784" s="69">
        <v>0</v>
      </c>
    </row>
    <row r="1785" spans="2:9" x14ac:dyDescent="0.25">
      <c r="B1785" s="14">
        <f t="shared" si="42"/>
        <v>1018</v>
      </c>
      <c r="C1785" s="14" t="s">
        <v>2398</v>
      </c>
      <c r="D1785" s="15" t="s">
        <v>403</v>
      </c>
      <c r="E1785" s="15" t="s">
        <v>1368</v>
      </c>
      <c r="F1785" s="15" t="s">
        <v>507</v>
      </c>
      <c r="G1785" s="68">
        <v>1559.85</v>
      </c>
      <c r="H1785" s="68">
        <v>1559.85</v>
      </c>
      <c r="I1785" s="69">
        <v>0</v>
      </c>
    </row>
    <row r="1786" spans="2:9" x14ac:dyDescent="0.25">
      <c r="B1786" s="14">
        <f t="shared" si="42"/>
        <v>1019</v>
      </c>
      <c r="C1786" s="14" t="s">
        <v>2399</v>
      </c>
      <c r="D1786" s="15" t="s">
        <v>364</v>
      </c>
      <c r="E1786" s="15" t="s">
        <v>1368</v>
      </c>
      <c r="F1786" s="15" t="s">
        <v>507</v>
      </c>
      <c r="G1786" s="68">
        <v>1560</v>
      </c>
      <c r="H1786" s="68">
        <v>1560</v>
      </c>
      <c r="I1786" s="69">
        <v>0</v>
      </c>
    </row>
    <row r="1787" spans="2:9" x14ac:dyDescent="0.25">
      <c r="B1787" s="14">
        <f t="shared" si="42"/>
        <v>1020</v>
      </c>
      <c r="C1787" s="14" t="s">
        <v>2400</v>
      </c>
      <c r="D1787" s="15" t="s">
        <v>197</v>
      </c>
      <c r="E1787" s="15" t="s">
        <v>1368</v>
      </c>
      <c r="F1787" s="15" t="s">
        <v>507</v>
      </c>
      <c r="G1787" s="68">
        <v>1</v>
      </c>
      <c r="H1787" s="68">
        <v>0</v>
      </c>
      <c r="I1787" s="69">
        <v>1</v>
      </c>
    </row>
    <row r="1788" spans="2:9" x14ac:dyDescent="0.25">
      <c r="B1788" s="14">
        <f t="shared" si="42"/>
        <v>1021</v>
      </c>
      <c r="C1788" s="14" t="s">
        <v>2401</v>
      </c>
      <c r="D1788" s="15" t="s">
        <v>197</v>
      </c>
      <c r="E1788" s="15" t="s">
        <v>1368</v>
      </c>
      <c r="F1788" s="15" t="s">
        <v>507</v>
      </c>
      <c r="G1788" s="68">
        <v>792.3</v>
      </c>
      <c r="H1788" s="68">
        <v>726.24</v>
      </c>
      <c r="I1788" s="69">
        <v>66.06</v>
      </c>
    </row>
    <row r="1789" spans="2:9" x14ac:dyDescent="0.25">
      <c r="B1789" s="14">
        <f t="shared" si="42"/>
        <v>1022</v>
      </c>
      <c r="C1789" s="14" t="s">
        <v>2402</v>
      </c>
      <c r="D1789" s="15" t="s">
        <v>197</v>
      </c>
      <c r="E1789" s="15" t="s">
        <v>1368</v>
      </c>
      <c r="F1789" s="15" t="s">
        <v>507</v>
      </c>
      <c r="G1789" s="68">
        <v>792.3</v>
      </c>
      <c r="H1789" s="68">
        <v>726.24</v>
      </c>
      <c r="I1789" s="69">
        <v>66.06</v>
      </c>
    </row>
    <row r="1790" spans="2:9" x14ac:dyDescent="0.25">
      <c r="B1790" s="14">
        <f t="shared" si="42"/>
        <v>1023</v>
      </c>
      <c r="C1790" s="14" t="s">
        <v>2403</v>
      </c>
      <c r="D1790" s="15" t="s">
        <v>197</v>
      </c>
      <c r="E1790" s="15" t="s">
        <v>1368</v>
      </c>
      <c r="F1790" s="15" t="s">
        <v>507</v>
      </c>
      <c r="G1790" s="68">
        <v>792.3</v>
      </c>
      <c r="H1790" s="68">
        <v>726.24</v>
      </c>
      <c r="I1790" s="69">
        <v>66.06</v>
      </c>
    </row>
    <row r="1791" spans="2:9" x14ac:dyDescent="0.25">
      <c r="B1791" s="14">
        <f t="shared" si="42"/>
        <v>1024</v>
      </c>
      <c r="C1791" s="14" t="s">
        <v>2404</v>
      </c>
      <c r="D1791" s="15" t="s">
        <v>393</v>
      </c>
      <c r="E1791" s="15" t="s">
        <v>1368</v>
      </c>
      <c r="F1791" s="15" t="s">
        <v>507</v>
      </c>
      <c r="G1791" s="68">
        <v>1368</v>
      </c>
      <c r="H1791" s="68">
        <v>1368</v>
      </c>
      <c r="I1791" s="69">
        <v>0</v>
      </c>
    </row>
    <row r="1792" spans="2:9" x14ac:dyDescent="0.25">
      <c r="B1792" s="14">
        <f t="shared" si="42"/>
        <v>1025</v>
      </c>
      <c r="C1792" s="14" t="s">
        <v>2405</v>
      </c>
      <c r="D1792" s="15" t="s">
        <v>415</v>
      </c>
      <c r="E1792" s="15" t="s">
        <v>1368</v>
      </c>
      <c r="F1792" s="15" t="s">
        <v>507</v>
      </c>
      <c r="G1792" s="68">
        <v>1919.23</v>
      </c>
      <c r="H1792" s="68">
        <v>1919.23</v>
      </c>
      <c r="I1792" s="69">
        <v>0</v>
      </c>
    </row>
    <row r="1793" spans="2:9" x14ac:dyDescent="0.25">
      <c r="B1793" s="14">
        <f t="shared" si="42"/>
        <v>1026</v>
      </c>
      <c r="C1793" s="14" t="s">
        <v>2406</v>
      </c>
      <c r="D1793" s="15" t="s">
        <v>416</v>
      </c>
      <c r="E1793" s="15" t="s">
        <v>1368</v>
      </c>
      <c r="F1793" s="15" t="s">
        <v>507</v>
      </c>
      <c r="G1793" s="68">
        <v>1919.23</v>
      </c>
      <c r="H1793" s="68">
        <v>1919.23</v>
      </c>
      <c r="I1793" s="69">
        <v>0</v>
      </c>
    </row>
    <row r="1794" spans="2:9" x14ac:dyDescent="0.25">
      <c r="B1794" s="14">
        <f t="shared" ref="B1794:B1857" si="43">+B1793+1</f>
        <v>1027</v>
      </c>
      <c r="C1794" s="14" t="s">
        <v>2407</v>
      </c>
      <c r="D1794" s="15" t="s">
        <v>460</v>
      </c>
      <c r="E1794" s="15" t="s">
        <v>1368</v>
      </c>
      <c r="F1794" s="15" t="s">
        <v>507</v>
      </c>
      <c r="G1794" s="68">
        <v>13200</v>
      </c>
      <c r="H1794" s="68">
        <v>13200</v>
      </c>
      <c r="I1794" s="69">
        <v>0</v>
      </c>
    </row>
    <row r="1795" spans="2:9" x14ac:dyDescent="0.25">
      <c r="B1795" s="14">
        <f t="shared" si="43"/>
        <v>1028</v>
      </c>
      <c r="C1795" s="14" t="s">
        <v>2408</v>
      </c>
      <c r="D1795" s="15" t="s">
        <v>192</v>
      </c>
      <c r="E1795" s="15" t="s">
        <v>1368</v>
      </c>
      <c r="F1795" s="15" t="s">
        <v>507</v>
      </c>
      <c r="G1795" s="68">
        <v>5705.7</v>
      </c>
      <c r="H1795" s="68">
        <v>5230.26</v>
      </c>
      <c r="I1795" s="69">
        <v>475.44</v>
      </c>
    </row>
    <row r="1796" spans="2:9" x14ac:dyDescent="0.25">
      <c r="B1796" s="14">
        <f t="shared" si="43"/>
        <v>1029</v>
      </c>
      <c r="C1796" s="14" t="s">
        <v>2409</v>
      </c>
      <c r="D1796" s="15" t="s">
        <v>192</v>
      </c>
      <c r="E1796" s="15" t="s">
        <v>1368</v>
      </c>
      <c r="F1796" s="15" t="s">
        <v>507</v>
      </c>
      <c r="G1796" s="68">
        <v>3534</v>
      </c>
      <c r="H1796" s="68">
        <v>3239.47</v>
      </c>
      <c r="I1796" s="69">
        <v>294.52999999999997</v>
      </c>
    </row>
    <row r="1797" spans="2:9" x14ac:dyDescent="0.25">
      <c r="B1797" s="14">
        <f t="shared" si="43"/>
        <v>1030</v>
      </c>
      <c r="C1797" s="14" t="s">
        <v>2410</v>
      </c>
      <c r="D1797" s="15" t="s">
        <v>192</v>
      </c>
      <c r="E1797" s="15" t="s">
        <v>1368</v>
      </c>
      <c r="F1797" s="15" t="s">
        <v>507</v>
      </c>
      <c r="G1797" s="68">
        <v>3534</v>
      </c>
      <c r="H1797" s="68">
        <v>3239.47</v>
      </c>
      <c r="I1797" s="69">
        <v>294.52999999999997</v>
      </c>
    </row>
    <row r="1798" spans="2:9" x14ac:dyDescent="0.25">
      <c r="B1798" s="14">
        <f t="shared" si="43"/>
        <v>1031</v>
      </c>
      <c r="C1798" s="14" t="s">
        <v>2411</v>
      </c>
      <c r="D1798" s="15" t="s">
        <v>192</v>
      </c>
      <c r="E1798" s="15" t="s">
        <v>1368</v>
      </c>
      <c r="F1798" s="15" t="s">
        <v>507</v>
      </c>
      <c r="G1798" s="68">
        <v>3534</v>
      </c>
      <c r="H1798" s="68">
        <v>3239.47</v>
      </c>
      <c r="I1798" s="69">
        <v>294.52999999999997</v>
      </c>
    </row>
    <row r="1799" spans="2:9" x14ac:dyDescent="0.25">
      <c r="B1799" s="14">
        <f t="shared" si="43"/>
        <v>1032</v>
      </c>
      <c r="C1799" s="14" t="s">
        <v>2412</v>
      </c>
      <c r="D1799" s="15" t="s">
        <v>192</v>
      </c>
      <c r="E1799" s="15" t="s">
        <v>1368</v>
      </c>
      <c r="F1799" s="15" t="s">
        <v>507</v>
      </c>
      <c r="G1799" s="68">
        <v>3534</v>
      </c>
      <c r="H1799" s="68">
        <v>3239.47</v>
      </c>
      <c r="I1799" s="69">
        <v>294.52999999999997</v>
      </c>
    </row>
    <row r="1800" spans="2:9" x14ac:dyDescent="0.25">
      <c r="B1800" s="14">
        <f t="shared" si="43"/>
        <v>1033</v>
      </c>
      <c r="C1800" s="14" t="s">
        <v>2413</v>
      </c>
      <c r="D1800" s="15" t="s">
        <v>192</v>
      </c>
      <c r="E1800" s="15" t="s">
        <v>1368</v>
      </c>
      <c r="F1800" s="15" t="s">
        <v>507</v>
      </c>
      <c r="G1800" s="68">
        <v>3534</v>
      </c>
      <c r="H1800" s="68">
        <v>3239.47</v>
      </c>
      <c r="I1800" s="69">
        <v>294.52999999999997</v>
      </c>
    </row>
    <row r="1801" spans="2:9" x14ac:dyDescent="0.25">
      <c r="B1801" s="14">
        <f t="shared" si="43"/>
        <v>1034</v>
      </c>
      <c r="C1801" s="14" t="s">
        <v>2414</v>
      </c>
      <c r="D1801" s="15" t="s">
        <v>192</v>
      </c>
      <c r="E1801" s="15" t="s">
        <v>1368</v>
      </c>
      <c r="F1801" s="15" t="s">
        <v>507</v>
      </c>
      <c r="G1801" s="68">
        <v>3534</v>
      </c>
      <c r="H1801" s="68">
        <v>3239.47</v>
      </c>
      <c r="I1801" s="69">
        <v>294.52999999999997</v>
      </c>
    </row>
    <row r="1802" spans="2:9" x14ac:dyDescent="0.25">
      <c r="B1802" s="14">
        <f t="shared" si="43"/>
        <v>1035</v>
      </c>
      <c r="C1802" s="14" t="s">
        <v>2415</v>
      </c>
      <c r="D1802" s="15" t="s">
        <v>192</v>
      </c>
      <c r="E1802" s="15" t="s">
        <v>1368</v>
      </c>
      <c r="F1802" s="15" t="s">
        <v>507</v>
      </c>
      <c r="G1802" s="68">
        <v>1715.83</v>
      </c>
      <c r="H1802" s="68">
        <v>1715.83</v>
      </c>
      <c r="I1802" s="69">
        <v>0</v>
      </c>
    </row>
    <row r="1803" spans="2:9" x14ac:dyDescent="0.25">
      <c r="B1803" s="14">
        <f t="shared" si="43"/>
        <v>1036</v>
      </c>
      <c r="C1803" s="14" t="s">
        <v>2416</v>
      </c>
      <c r="D1803" s="15" t="s">
        <v>390</v>
      </c>
      <c r="E1803" s="15" t="s">
        <v>1368</v>
      </c>
      <c r="F1803" s="15" t="s">
        <v>507</v>
      </c>
      <c r="G1803" s="68">
        <v>1302.94</v>
      </c>
      <c r="H1803" s="68">
        <v>1302.94</v>
      </c>
      <c r="I1803" s="69">
        <v>0</v>
      </c>
    </row>
    <row r="1804" spans="2:9" x14ac:dyDescent="0.25">
      <c r="B1804" s="14">
        <f t="shared" si="43"/>
        <v>1037</v>
      </c>
      <c r="C1804" s="14" t="s">
        <v>2417</v>
      </c>
      <c r="D1804" s="15" t="s">
        <v>464</v>
      </c>
      <c r="E1804" s="15" t="s">
        <v>1368</v>
      </c>
      <c r="F1804" s="15" t="s">
        <v>507</v>
      </c>
      <c r="G1804" s="68">
        <v>7632.3</v>
      </c>
      <c r="H1804" s="68">
        <v>6996.24</v>
      </c>
      <c r="I1804" s="69">
        <v>636.05999999999995</v>
      </c>
    </row>
    <row r="1805" spans="2:9" x14ac:dyDescent="0.25">
      <c r="B1805" s="14">
        <f t="shared" si="43"/>
        <v>1038</v>
      </c>
      <c r="C1805" s="14" t="s">
        <v>2418</v>
      </c>
      <c r="D1805" s="15" t="s">
        <v>445</v>
      </c>
      <c r="E1805" s="15" t="s">
        <v>1368</v>
      </c>
      <c r="F1805" s="15" t="s">
        <v>507</v>
      </c>
      <c r="G1805" s="68">
        <v>3511.2</v>
      </c>
      <c r="H1805" s="68">
        <v>3218.63</v>
      </c>
      <c r="I1805" s="69">
        <v>292.57</v>
      </c>
    </row>
    <row r="1806" spans="2:9" x14ac:dyDescent="0.25">
      <c r="B1806" s="14">
        <f t="shared" si="43"/>
        <v>1039</v>
      </c>
      <c r="C1806" s="14" t="s">
        <v>2419</v>
      </c>
      <c r="D1806" s="15" t="s">
        <v>257</v>
      </c>
      <c r="E1806" s="15" t="s">
        <v>1368</v>
      </c>
      <c r="F1806" s="15" t="s">
        <v>507</v>
      </c>
      <c r="G1806" s="68">
        <v>1</v>
      </c>
      <c r="H1806" s="68">
        <v>0</v>
      </c>
      <c r="I1806" s="69">
        <v>1</v>
      </c>
    </row>
    <row r="1807" spans="2:9" x14ac:dyDescent="0.25">
      <c r="B1807" s="14">
        <f t="shared" si="43"/>
        <v>1040</v>
      </c>
      <c r="C1807" s="14" t="s">
        <v>2420</v>
      </c>
      <c r="D1807" s="15" t="s">
        <v>191</v>
      </c>
      <c r="E1807" s="15" t="s">
        <v>1368</v>
      </c>
      <c r="F1807" s="15" t="s">
        <v>507</v>
      </c>
      <c r="G1807" s="68">
        <v>877.8</v>
      </c>
      <c r="H1807" s="68">
        <v>877.8</v>
      </c>
      <c r="I1807" s="69">
        <v>0</v>
      </c>
    </row>
    <row r="1808" spans="2:9" x14ac:dyDescent="0.25">
      <c r="B1808" s="14">
        <f t="shared" si="43"/>
        <v>1041</v>
      </c>
      <c r="C1808" s="14" t="s">
        <v>2421</v>
      </c>
      <c r="D1808" s="15" t="s">
        <v>194</v>
      </c>
      <c r="E1808" s="15" t="s">
        <v>1368</v>
      </c>
      <c r="F1808" s="15" t="s">
        <v>507</v>
      </c>
      <c r="G1808" s="68">
        <v>2160.3000000000002</v>
      </c>
      <c r="H1808" s="68">
        <v>1980.24</v>
      </c>
      <c r="I1808" s="69">
        <v>180.06</v>
      </c>
    </row>
    <row r="1809" spans="2:9" x14ac:dyDescent="0.25">
      <c r="B1809" s="14">
        <f t="shared" si="43"/>
        <v>1042</v>
      </c>
      <c r="C1809" s="14" t="s">
        <v>2422</v>
      </c>
      <c r="D1809" s="15" t="s">
        <v>194</v>
      </c>
      <c r="E1809" s="15" t="s">
        <v>1368</v>
      </c>
      <c r="F1809" s="15" t="s">
        <v>507</v>
      </c>
      <c r="G1809" s="68">
        <v>2177.4</v>
      </c>
      <c r="H1809" s="68">
        <v>1995.94</v>
      </c>
      <c r="I1809" s="69">
        <v>181.46</v>
      </c>
    </row>
    <row r="1810" spans="2:9" x14ac:dyDescent="0.25">
      <c r="B1810" s="14">
        <f t="shared" si="43"/>
        <v>1043</v>
      </c>
      <c r="C1810" s="14" t="s">
        <v>2423</v>
      </c>
      <c r="D1810" s="15" t="s">
        <v>194</v>
      </c>
      <c r="E1810" s="15" t="s">
        <v>1368</v>
      </c>
      <c r="F1810" s="15" t="s">
        <v>507</v>
      </c>
      <c r="G1810" s="68">
        <v>2821.5</v>
      </c>
      <c r="H1810" s="68">
        <v>2586.4</v>
      </c>
      <c r="I1810" s="69">
        <v>235.1</v>
      </c>
    </row>
    <row r="1811" spans="2:9" x14ac:dyDescent="0.25">
      <c r="B1811" s="14">
        <f t="shared" si="43"/>
        <v>1044</v>
      </c>
      <c r="C1811" s="14" t="s">
        <v>2424</v>
      </c>
      <c r="D1811" s="15" t="s">
        <v>194</v>
      </c>
      <c r="E1811" s="15" t="s">
        <v>1368</v>
      </c>
      <c r="F1811" s="15" t="s">
        <v>507</v>
      </c>
      <c r="G1811" s="68">
        <v>2177.4</v>
      </c>
      <c r="H1811" s="68">
        <v>1995.94</v>
      </c>
      <c r="I1811" s="69">
        <v>181.46</v>
      </c>
    </row>
    <row r="1812" spans="2:9" x14ac:dyDescent="0.25">
      <c r="B1812" s="14">
        <f t="shared" si="43"/>
        <v>1045</v>
      </c>
      <c r="C1812" s="14" t="s">
        <v>2425</v>
      </c>
      <c r="D1812" s="15" t="s">
        <v>194</v>
      </c>
      <c r="E1812" s="15" t="s">
        <v>1368</v>
      </c>
      <c r="F1812" s="15" t="s">
        <v>507</v>
      </c>
      <c r="G1812" s="68">
        <v>2177.4</v>
      </c>
      <c r="H1812" s="68">
        <v>1995.94</v>
      </c>
      <c r="I1812" s="69">
        <v>181.46</v>
      </c>
    </row>
    <row r="1813" spans="2:9" x14ac:dyDescent="0.25">
      <c r="B1813" s="14">
        <f t="shared" si="43"/>
        <v>1046</v>
      </c>
      <c r="C1813" s="14" t="s">
        <v>2426</v>
      </c>
      <c r="D1813" s="15" t="s">
        <v>194</v>
      </c>
      <c r="E1813" s="15" t="s">
        <v>1368</v>
      </c>
      <c r="F1813" s="15" t="s">
        <v>507</v>
      </c>
      <c r="G1813" s="68">
        <v>3363</v>
      </c>
      <c r="H1813" s="68">
        <v>3082.77</v>
      </c>
      <c r="I1813" s="69">
        <v>280.23</v>
      </c>
    </row>
    <row r="1814" spans="2:9" x14ac:dyDescent="0.25">
      <c r="B1814" s="14">
        <f t="shared" si="43"/>
        <v>1047</v>
      </c>
      <c r="C1814" s="14" t="s">
        <v>2427</v>
      </c>
      <c r="D1814" s="15" t="s">
        <v>194</v>
      </c>
      <c r="E1814" s="15" t="s">
        <v>1368</v>
      </c>
      <c r="F1814" s="15" t="s">
        <v>507</v>
      </c>
      <c r="G1814" s="68">
        <v>3363</v>
      </c>
      <c r="H1814" s="68">
        <v>3082.77</v>
      </c>
      <c r="I1814" s="69">
        <v>280.23</v>
      </c>
    </row>
    <row r="1815" spans="2:9" x14ac:dyDescent="0.25">
      <c r="B1815" s="14">
        <f t="shared" si="43"/>
        <v>1048</v>
      </c>
      <c r="C1815" s="14" t="s">
        <v>2428</v>
      </c>
      <c r="D1815" s="15" t="s">
        <v>194</v>
      </c>
      <c r="E1815" s="15" t="s">
        <v>1368</v>
      </c>
      <c r="F1815" s="15" t="s">
        <v>507</v>
      </c>
      <c r="G1815" s="68">
        <v>2821.5</v>
      </c>
      <c r="H1815" s="68">
        <v>2586.4</v>
      </c>
      <c r="I1815" s="69">
        <v>235.1</v>
      </c>
    </row>
    <row r="1816" spans="2:9" x14ac:dyDescent="0.25">
      <c r="B1816" s="14">
        <f t="shared" si="43"/>
        <v>1049</v>
      </c>
      <c r="C1816" s="14" t="s">
        <v>2429</v>
      </c>
      <c r="D1816" s="15" t="s">
        <v>428</v>
      </c>
      <c r="E1816" s="15" t="s">
        <v>1368</v>
      </c>
      <c r="F1816" s="15" t="s">
        <v>507</v>
      </c>
      <c r="G1816" s="68">
        <v>2308.5</v>
      </c>
      <c r="H1816" s="68">
        <v>1378.67</v>
      </c>
      <c r="I1816" s="69">
        <v>929.83</v>
      </c>
    </row>
    <row r="1817" spans="2:9" x14ac:dyDescent="0.25">
      <c r="B1817" s="14">
        <f t="shared" si="43"/>
        <v>1050</v>
      </c>
      <c r="C1817" s="14" t="s">
        <v>2430</v>
      </c>
      <c r="D1817" s="15" t="s">
        <v>489</v>
      </c>
      <c r="E1817" s="15" t="s">
        <v>1368</v>
      </c>
      <c r="F1817" s="15" t="s">
        <v>507</v>
      </c>
      <c r="G1817" s="68">
        <v>1</v>
      </c>
      <c r="H1817" s="68">
        <v>0</v>
      </c>
      <c r="I1817" s="69">
        <v>1</v>
      </c>
    </row>
    <row r="1818" spans="2:9" x14ac:dyDescent="0.25">
      <c r="B1818" s="14">
        <f t="shared" si="43"/>
        <v>1051</v>
      </c>
      <c r="C1818" s="14" t="s">
        <v>2431</v>
      </c>
      <c r="D1818" s="15" t="s">
        <v>207</v>
      </c>
      <c r="E1818" s="15" t="s">
        <v>1368</v>
      </c>
      <c r="F1818" s="15" t="s">
        <v>507</v>
      </c>
      <c r="G1818" s="68">
        <v>3283.2</v>
      </c>
      <c r="H1818" s="68">
        <v>3009.6</v>
      </c>
      <c r="I1818" s="69">
        <v>273.60000000000002</v>
      </c>
    </row>
    <row r="1819" spans="2:9" x14ac:dyDescent="0.25">
      <c r="B1819" s="14">
        <f t="shared" si="43"/>
        <v>1052</v>
      </c>
      <c r="C1819" s="14" t="s">
        <v>2432</v>
      </c>
      <c r="D1819" s="15" t="s">
        <v>207</v>
      </c>
      <c r="E1819" s="15" t="s">
        <v>1368</v>
      </c>
      <c r="F1819" s="15" t="s">
        <v>507</v>
      </c>
      <c r="G1819" s="68">
        <v>3283.2</v>
      </c>
      <c r="H1819" s="68">
        <v>3009.6</v>
      </c>
      <c r="I1819" s="69">
        <v>273.60000000000002</v>
      </c>
    </row>
    <row r="1820" spans="2:9" x14ac:dyDescent="0.25">
      <c r="B1820" s="14">
        <f t="shared" si="43"/>
        <v>1053</v>
      </c>
      <c r="C1820" s="14" t="s">
        <v>2433</v>
      </c>
      <c r="D1820" s="15" t="s">
        <v>207</v>
      </c>
      <c r="E1820" s="15" t="s">
        <v>1368</v>
      </c>
      <c r="F1820" s="15" t="s">
        <v>507</v>
      </c>
      <c r="G1820" s="68">
        <v>3283.2</v>
      </c>
      <c r="H1820" s="68">
        <v>3009.6</v>
      </c>
      <c r="I1820" s="69">
        <v>273.60000000000002</v>
      </c>
    </row>
    <row r="1821" spans="2:9" x14ac:dyDescent="0.25">
      <c r="B1821" s="14">
        <f t="shared" si="43"/>
        <v>1054</v>
      </c>
      <c r="C1821" s="14" t="s">
        <v>2434</v>
      </c>
      <c r="D1821" s="15" t="s">
        <v>208</v>
      </c>
      <c r="E1821" s="15" t="s">
        <v>1368</v>
      </c>
      <c r="F1821" s="15" t="s">
        <v>507</v>
      </c>
      <c r="G1821" s="68">
        <v>6247.2</v>
      </c>
      <c r="H1821" s="68">
        <v>5726.63</v>
      </c>
      <c r="I1821" s="69">
        <v>520.57000000000005</v>
      </c>
    </row>
    <row r="1822" spans="2:9" x14ac:dyDescent="0.25">
      <c r="B1822" s="14">
        <f t="shared" si="43"/>
        <v>1055</v>
      </c>
      <c r="C1822" s="14" t="s">
        <v>2435</v>
      </c>
      <c r="D1822" s="15" t="s">
        <v>208</v>
      </c>
      <c r="E1822" s="15" t="s">
        <v>1368</v>
      </c>
      <c r="F1822" s="15" t="s">
        <v>507</v>
      </c>
      <c r="G1822" s="68">
        <v>6247.2</v>
      </c>
      <c r="H1822" s="68">
        <v>5726.63</v>
      </c>
      <c r="I1822" s="69">
        <v>520.57000000000005</v>
      </c>
    </row>
    <row r="1823" spans="2:9" x14ac:dyDescent="0.25">
      <c r="B1823" s="14">
        <f t="shared" si="43"/>
        <v>1056</v>
      </c>
      <c r="C1823" s="14" t="s">
        <v>2436</v>
      </c>
      <c r="D1823" s="15" t="s">
        <v>208</v>
      </c>
      <c r="E1823" s="15" t="s">
        <v>1368</v>
      </c>
      <c r="F1823" s="15" t="s">
        <v>507</v>
      </c>
      <c r="G1823" s="68">
        <v>5586</v>
      </c>
      <c r="H1823" s="68">
        <v>5120.47</v>
      </c>
      <c r="I1823" s="69">
        <v>465.53</v>
      </c>
    </row>
    <row r="1824" spans="2:9" x14ac:dyDescent="0.25">
      <c r="B1824" s="14">
        <f t="shared" si="43"/>
        <v>1057</v>
      </c>
      <c r="C1824" s="14" t="s">
        <v>2437</v>
      </c>
      <c r="D1824" s="15" t="s">
        <v>208</v>
      </c>
      <c r="E1824" s="15" t="s">
        <v>1368</v>
      </c>
      <c r="F1824" s="15" t="s">
        <v>507</v>
      </c>
      <c r="G1824" s="68">
        <v>6247.2</v>
      </c>
      <c r="H1824" s="68">
        <v>5726.63</v>
      </c>
      <c r="I1824" s="69">
        <v>520.57000000000005</v>
      </c>
    </row>
    <row r="1825" spans="2:9" x14ac:dyDescent="0.25">
      <c r="B1825" s="14">
        <f t="shared" si="43"/>
        <v>1058</v>
      </c>
      <c r="C1825" s="14" t="s">
        <v>2438</v>
      </c>
      <c r="D1825" s="15" t="s">
        <v>208</v>
      </c>
      <c r="E1825" s="15" t="s">
        <v>1368</v>
      </c>
      <c r="F1825" s="15" t="s">
        <v>507</v>
      </c>
      <c r="G1825" s="68">
        <v>6247.2</v>
      </c>
      <c r="H1825" s="68">
        <v>5726.63</v>
      </c>
      <c r="I1825" s="69">
        <v>520.57000000000005</v>
      </c>
    </row>
    <row r="1826" spans="2:9" x14ac:dyDescent="0.25">
      <c r="B1826" s="14">
        <f t="shared" si="43"/>
        <v>1059</v>
      </c>
      <c r="C1826" s="14" t="s">
        <v>2439</v>
      </c>
      <c r="D1826" s="15" t="s">
        <v>208</v>
      </c>
      <c r="E1826" s="15" t="s">
        <v>1368</v>
      </c>
      <c r="F1826" s="15" t="s">
        <v>507</v>
      </c>
      <c r="G1826" s="68">
        <v>6247.2</v>
      </c>
      <c r="H1826" s="68">
        <v>5726.63</v>
      </c>
      <c r="I1826" s="69">
        <v>520.57000000000005</v>
      </c>
    </row>
    <row r="1827" spans="2:9" x14ac:dyDescent="0.25">
      <c r="B1827" s="14">
        <f t="shared" si="43"/>
        <v>1060</v>
      </c>
      <c r="C1827" s="14" t="s">
        <v>2440</v>
      </c>
      <c r="D1827" s="15" t="s">
        <v>208</v>
      </c>
      <c r="E1827" s="15" t="s">
        <v>1368</v>
      </c>
      <c r="F1827" s="15" t="s">
        <v>507</v>
      </c>
      <c r="G1827" s="68">
        <v>6247.2</v>
      </c>
      <c r="H1827" s="68">
        <v>5726.63</v>
      </c>
      <c r="I1827" s="69">
        <v>520.57000000000005</v>
      </c>
    </row>
    <row r="1828" spans="2:9" x14ac:dyDescent="0.25">
      <c r="B1828" s="14">
        <f t="shared" si="43"/>
        <v>1061</v>
      </c>
      <c r="C1828" s="14" t="s">
        <v>2441</v>
      </c>
      <c r="D1828" s="15" t="s">
        <v>208</v>
      </c>
      <c r="E1828" s="15" t="s">
        <v>1368</v>
      </c>
      <c r="F1828" s="15" t="s">
        <v>507</v>
      </c>
      <c r="G1828" s="68">
        <v>6247.2</v>
      </c>
      <c r="H1828" s="68">
        <v>5726.63</v>
      </c>
      <c r="I1828" s="69">
        <v>520.57000000000005</v>
      </c>
    </row>
    <row r="1829" spans="2:9" x14ac:dyDescent="0.25">
      <c r="B1829" s="14">
        <f t="shared" si="43"/>
        <v>1062</v>
      </c>
      <c r="C1829" s="14" t="s">
        <v>2442</v>
      </c>
      <c r="D1829" s="15" t="s">
        <v>208</v>
      </c>
      <c r="E1829" s="15" t="s">
        <v>1368</v>
      </c>
      <c r="F1829" s="15" t="s">
        <v>507</v>
      </c>
      <c r="G1829" s="68">
        <v>6247.2</v>
      </c>
      <c r="H1829" s="68">
        <v>5726.63</v>
      </c>
      <c r="I1829" s="69">
        <v>520.57000000000005</v>
      </c>
    </row>
    <row r="1830" spans="2:9" x14ac:dyDescent="0.25">
      <c r="B1830" s="14">
        <f t="shared" si="43"/>
        <v>1063</v>
      </c>
      <c r="C1830" s="14" t="s">
        <v>2443</v>
      </c>
      <c r="D1830" s="15" t="s">
        <v>441</v>
      </c>
      <c r="E1830" s="15" t="s">
        <v>1368</v>
      </c>
      <c r="F1830" s="15" t="s">
        <v>507</v>
      </c>
      <c r="G1830" s="68">
        <v>3283.2</v>
      </c>
      <c r="H1830" s="68">
        <v>3009.6</v>
      </c>
      <c r="I1830" s="69">
        <v>273.60000000000002</v>
      </c>
    </row>
    <row r="1831" spans="2:9" x14ac:dyDescent="0.25">
      <c r="B1831" s="14">
        <f t="shared" si="43"/>
        <v>1064</v>
      </c>
      <c r="C1831" s="14" t="s">
        <v>2444</v>
      </c>
      <c r="D1831" s="15" t="s">
        <v>441</v>
      </c>
      <c r="E1831" s="15" t="s">
        <v>1368</v>
      </c>
      <c r="F1831" s="15" t="s">
        <v>507</v>
      </c>
      <c r="G1831" s="68">
        <v>3283.2</v>
      </c>
      <c r="H1831" s="68">
        <v>3009.6</v>
      </c>
      <c r="I1831" s="69">
        <v>273.60000000000002</v>
      </c>
    </row>
    <row r="1832" spans="2:9" x14ac:dyDescent="0.25">
      <c r="B1832" s="14">
        <f t="shared" si="43"/>
        <v>1065</v>
      </c>
      <c r="C1832" s="14" t="s">
        <v>2445</v>
      </c>
      <c r="D1832" s="15" t="s">
        <v>441</v>
      </c>
      <c r="E1832" s="15" t="s">
        <v>1368</v>
      </c>
      <c r="F1832" s="15" t="s">
        <v>507</v>
      </c>
      <c r="G1832" s="68">
        <v>3283.2</v>
      </c>
      <c r="H1832" s="68">
        <v>3009.6</v>
      </c>
      <c r="I1832" s="69">
        <v>273.60000000000002</v>
      </c>
    </row>
    <row r="1833" spans="2:9" x14ac:dyDescent="0.25">
      <c r="B1833" s="14">
        <f t="shared" si="43"/>
        <v>1066</v>
      </c>
      <c r="C1833" s="14" t="s">
        <v>2446</v>
      </c>
      <c r="D1833" s="15" t="s">
        <v>441</v>
      </c>
      <c r="E1833" s="15" t="s">
        <v>1368</v>
      </c>
      <c r="F1833" s="15" t="s">
        <v>507</v>
      </c>
      <c r="G1833" s="68">
        <v>3283.2</v>
      </c>
      <c r="H1833" s="68">
        <v>3009.6</v>
      </c>
      <c r="I1833" s="69">
        <v>273.60000000000002</v>
      </c>
    </row>
    <row r="1834" spans="2:9" x14ac:dyDescent="0.25">
      <c r="B1834" s="14">
        <f t="shared" si="43"/>
        <v>1067</v>
      </c>
      <c r="C1834" s="14" t="s">
        <v>2447</v>
      </c>
      <c r="D1834" s="15" t="s">
        <v>224</v>
      </c>
      <c r="E1834" s="15" t="s">
        <v>1368</v>
      </c>
      <c r="F1834" s="15" t="s">
        <v>507</v>
      </c>
      <c r="G1834" s="68">
        <v>2080.5</v>
      </c>
      <c r="H1834" s="68">
        <v>1907.16</v>
      </c>
      <c r="I1834" s="69">
        <v>173.34</v>
      </c>
    </row>
    <row r="1835" spans="2:9" x14ac:dyDescent="0.25">
      <c r="B1835" s="14">
        <f t="shared" si="43"/>
        <v>1068</v>
      </c>
      <c r="C1835" s="14" t="s">
        <v>2448</v>
      </c>
      <c r="D1835" s="15" t="s">
        <v>469</v>
      </c>
      <c r="E1835" s="15" t="s">
        <v>1368</v>
      </c>
      <c r="F1835" s="15" t="s">
        <v>507</v>
      </c>
      <c r="G1835" s="68">
        <v>8413.2000000000007</v>
      </c>
      <c r="H1835" s="68">
        <v>7712.1</v>
      </c>
      <c r="I1835" s="69">
        <v>701.1</v>
      </c>
    </row>
    <row r="1836" spans="2:9" x14ac:dyDescent="0.25">
      <c r="B1836" s="14">
        <f t="shared" si="43"/>
        <v>1069</v>
      </c>
      <c r="C1836" s="14" t="s">
        <v>2449</v>
      </c>
      <c r="D1836" s="15" t="s">
        <v>183</v>
      </c>
      <c r="E1836" s="15" t="s">
        <v>1368</v>
      </c>
      <c r="F1836" s="15" t="s">
        <v>507</v>
      </c>
      <c r="G1836" s="68">
        <v>493.95</v>
      </c>
      <c r="H1836" s="68">
        <v>493.95</v>
      </c>
      <c r="I1836" s="69">
        <v>0</v>
      </c>
    </row>
    <row r="1837" spans="2:9" x14ac:dyDescent="0.25">
      <c r="B1837" s="14">
        <f t="shared" si="43"/>
        <v>1070</v>
      </c>
      <c r="C1837" s="14" t="s">
        <v>2450</v>
      </c>
      <c r="D1837" s="15" t="s">
        <v>183</v>
      </c>
      <c r="E1837" s="15" t="s">
        <v>1368</v>
      </c>
      <c r="F1837" s="15" t="s">
        <v>507</v>
      </c>
      <c r="G1837" s="68">
        <v>493.95</v>
      </c>
      <c r="H1837" s="68">
        <v>493.95</v>
      </c>
      <c r="I1837" s="69">
        <v>0</v>
      </c>
    </row>
    <row r="1838" spans="2:9" x14ac:dyDescent="0.25">
      <c r="B1838" s="14">
        <f t="shared" si="43"/>
        <v>1071</v>
      </c>
      <c r="C1838" s="14" t="s">
        <v>2451</v>
      </c>
      <c r="D1838" s="15" t="s">
        <v>183</v>
      </c>
      <c r="E1838" s="15" t="s">
        <v>1368</v>
      </c>
      <c r="F1838" s="15" t="s">
        <v>507</v>
      </c>
      <c r="G1838" s="68">
        <v>2160.3000000000002</v>
      </c>
      <c r="H1838" s="68">
        <v>1980.24</v>
      </c>
      <c r="I1838" s="69">
        <v>180.06</v>
      </c>
    </row>
    <row r="1839" spans="2:9" x14ac:dyDescent="0.25">
      <c r="B1839" s="14">
        <f t="shared" si="43"/>
        <v>1072</v>
      </c>
      <c r="C1839" s="14" t="s">
        <v>2452</v>
      </c>
      <c r="D1839" s="15" t="s">
        <v>183</v>
      </c>
      <c r="E1839" s="15" t="s">
        <v>1368</v>
      </c>
      <c r="F1839" s="15" t="s">
        <v>507</v>
      </c>
      <c r="G1839" s="68">
        <v>2160.3000000000002</v>
      </c>
      <c r="H1839" s="68">
        <v>1980.24</v>
      </c>
      <c r="I1839" s="69">
        <v>180.06</v>
      </c>
    </row>
    <row r="1840" spans="2:9" x14ac:dyDescent="0.25">
      <c r="B1840" s="14">
        <f t="shared" si="43"/>
        <v>1073</v>
      </c>
      <c r="C1840" s="14" t="s">
        <v>2453</v>
      </c>
      <c r="D1840" s="15" t="s">
        <v>183</v>
      </c>
      <c r="E1840" s="15" t="s">
        <v>1368</v>
      </c>
      <c r="F1840" s="15" t="s">
        <v>507</v>
      </c>
      <c r="G1840" s="68">
        <v>2160.3000000000002</v>
      </c>
      <c r="H1840" s="68">
        <v>1980.24</v>
      </c>
      <c r="I1840" s="69">
        <v>180.06</v>
      </c>
    </row>
    <row r="1841" spans="2:9" x14ac:dyDescent="0.25">
      <c r="B1841" s="14">
        <f t="shared" si="43"/>
        <v>1074</v>
      </c>
      <c r="C1841" s="14" t="s">
        <v>2454</v>
      </c>
      <c r="D1841" s="15" t="s">
        <v>183</v>
      </c>
      <c r="E1841" s="15" t="s">
        <v>1368</v>
      </c>
      <c r="F1841" s="15" t="s">
        <v>507</v>
      </c>
      <c r="G1841" s="68">
        <v>2160.3000000000002</v>
      </c>
      <c r="H1841" s="68">
        <v>1980.24</v>
      </c>
      <c r="I1841" s="69">
        <v>180.06</v>
      </c>
    </row>
    <row r="1842" spans="2:9" x14ac:dyDescent="0.25">
      <c r="B1842" s="14">
        <f t="shared" si="43"/>
        <v>1075</v>
      </c>
      <c r="C1842" s="14" t="s">
        <v>2455</v>
      </c>
      <c r="D1842" s="15" t="s">
        <v>183</v>
      </c>
      <c r="E1842" s="15" t="s">
        <v>1368</v>
      </c>
      <c r="F1842" s="15" t="s">
        <v>507</v>
      </c>
      <c r="G1842" s="68">
        <v>2160.3000000000002</v>
      </c>
      <c r="H1842" s="68">
        <v>1980.24</v>
      </c>
      <c r="I1842" s="69">
        <v>180.06</v>
      </c>
    </row>
    <row r="1843" spans="2:9" x14ac:dyDescent="0.25">
      <c r="B1843" s="14">
        <f t="shared" si="43"/>
        <v>1076</v>
      </c>
      <c r="C1843" s="14" t="s">
        <v>2456</v>
      </c>
      <c r="D1843" s="15" t="s">
        <v>183</v>
      </c>
      <c r="E1843" s="15" t="s">
        <v>1368</v>
      </c>
      <c r="F1843" s="15" t="s">
        <v>507</v>
      </c>
      <c r="G1843" s="68">
        <v>2160.3000000000002</v>
      </c>
      <c r="H1843" s="68">
        <v>1980.24</v>
      </c>
      <c r="I1843" s="69">
        <v>180.06</v>
      </c>
    </row>
    <row r="1844" spans="2:9" x14ac:dyDescent="0.25">
      <c r="B1844" s="14">
        <f t="shared" si="43"/>
        <v>1077</v>
      </c>
      <c r="C1844" s="14" t="s">
        <v>2457</v>
      </c>
      <c r="D1844" s="15" t="s">
        <v>183</v>
      </c>
      <c r="E1844" s="15" t="s">
        <v>1368</v>
      </c>
      <c r="F1844" s="15" t="s">
        <v>507</v>
      </c>
      <c r="G1844" s="68">
        <v>2160.3000000000002</v>
      </c>
      <c r="H1844" s="68">
        <v>1980.24</v>
      </c>
      <c r="I1844" s="69">
        <v>180.06</v>
      </c>
    </row>
    <row r="1845" spans="2:9" x14ac:dyDescent="0.25">
      <c r="B1845" s="14">
        <f t="shared" si="43"/>
        <v>1078</v>
      </c>
      <c r="C1845" s="14" t="s">
        <v>2458</v>
      </c>
      <c r="D1845" s="15" t="s">
        <v>183</v>
      </c>
      <c r="E1845" s="15" t="s">
        <v>1368</v>
      </c>
      <c r="F1845" s="15" t="s">
        <v>507</v>
      </c>
      <c r="G1845" s="68">
        <v>2160.3000000000002</v>
      </c>
      <c r="H1845" s="68">
        <v>1980.24</v>
      </c>
      <c r="I1845" s="69">
        <v>180.06</v>
      </c>
    </row>
    <row r="1846" spans="2:9" x14ac:dyDescent="0.25">
      <c r="B1846" s="14">
        <f t="shared" si="43"/>
        <v>1079</v>
      </c>
      <c r="C1846" s="14" t="s">
        <v>2459</v>
      </c>
      <c r="D1846" s="15" t="s">
        <v>183</v>
      </c>
      <c r="E1846" s="15" t="s">
        <v>1368</v>
      </c>
      <c r="F1846" s="15" t="s">
        <v>507</v>
      </c>
      <c r="G1846" s="68">
        <v>2160.3000000000002</v>
      </c>
      <c r="H1846" s="68">
        <v>1980.24</v>
      </c>
      <c r="I1846" s="69">
        <v>180.06</v>
      </c>
    </row>
    <row r="1847" spans="2:9" x14ac:dyDescent="0.25">
      <c r="B1847" s="14">
        <f t="shared" si="43"/>
        <v>1080</v>
      </c>
      <c r="C1847" s="14" t="s">
        <v>2460</v>
      </c>
      <c r="D1847" s="15" t="s">
        <v>183</v>
      </c>
      <c r="E1847" s="15" t="s">
        <v>1368</v>
      </c>
      <c r="F1847" s="15" t="s">
        <v>507</v>
      </c>
      <c r="G1847" s="68">
        <v>2160.3000000000002</v>
      </c>
      <c r="H1847" s="68">
        <v>1980.24</v>
      </c>
      <c r="I1847" s="69">
        <v>180.06</v>
      </c>
    </row>
    <row r="1848" spans="2:9" x14ac:dyDescent="0.25">
      <c r="B1848" s="14">
        <f t="shared" si="43"/>
        <v>1081</v>
      </c>
      <c r="C1848" s="14" t="s">
        <v>2461</v>
      </c>
      <c r="D1848" s="15" t="s">
        <v>183</v>
      </c>
      <c r="E1848" s="15" t="s">
        <v>1368</v>
      </c>
      <c r="F1848" s="15" t="s">
        <v>507</v>
      </c>
      <c r="G1848" s="68">
        <v>2160.3000000000002</v>
      </c>
      <c r="H1848" s="68">
        <v>1980.24</v>
      </c>
      <c r="I1848" s="69">
        <v>180.06</v>
      </c>
    </row>
    <row r="1849" spans="2:9" x14ac:dyDescent="0.25">
      <c r="B1849" s="14">
        <f t="shared" si="43"/>
        <v>1082</v>
      </c>
      <c r="C1849" s="14" t="s">
        <v>2462</v>
      </c>
      <c r="D1849" s="15" t="s">
        <v>183</v>
      </c>
      <c r="E1849" s="15" t="s">
        <v>1368</v>
      </c>
      <c r="F1849" s="15" t="s">
        <v>507</v>
      </c>
      <c r="G1849" s="68">
        <v>2160.3000000000002</v>
      </c>
      <c r="H1849" s="68">
        <v>1980.24</v>
      </c>
      <c r="I1849" s="69">
        <v>180.06</v>
      </c>
    </row>
    <row r="1850" spans="2:9" x14ac:dyDescent="0.25">
      <c r="B1850" s="14">
        <f t="shared" si="43"/>
        <v>1083</v>
      </c>
      <c r="C1850" s="14" t="s">
        <v>2463</v>
      </c>
      <c r="D1850" s="15" t="s">
        <v>183</v>
      </c>
      <c r="E1850" s="15" t="s">
        <v>1368</v>
      </c>
      <c r="F1850" s="15" t="s">
        <v>507</v>
      </c>
      <c r="G1850" s="68">
        <v>2160.3000000000002</v>
      </c>
      <c r="H1850" s="68">
        <v>1980.24</v>
      </c>
      <c r="I1850" s="69">
        <v>180.06</v>
      </c>
    </row>
    <row r="1851" spans="2:9" x14ac:dyDescent="0.25">
      <c r="B1851" s="14">
        <f t="shared" si="43"/>
        <v>1084</v>
      </c>
      <c r="C1851" s="14" t="s">
        <v>2464</v>
      </c>
      <c r="D1851" s="15" t="s">
        <v>183</v>
      </c>
      <c r="E1851" s="15" t="s">
        <v>1368</v>
      </c>
      <c r="F1851" s="15" t="s">
        <v>507</v>
      </c>
      <c r="G1851" s="68">
        <v>2160.3000000000002</v>
      </c>
      <c r="H1851" s="68">
        <v>1980.24</v>
      </c>
      <c r="I1851" s="69">
        <v>180.06</v>
      </c>
    </row>
    <row r="1852" spans="2:9" x14ac:dyDescent="0.25">
      <c r="B1852" s="14">
        <f t="shared" si="43"/>
        <v>1085</v>
      </c>
      <c r="C1852" s="14" t="s">
        <v>2465</v>
      </c>
      <c r="D1852" s="15" t="s">
        <v>183</v>
      </c>
      <c r="E1852" s="15" t="s">
        <v>1368</v>
      </c>
      <c r="F1852" s="15" t="s">
        <v>507</v>
      </c>
      <c r="G1852" s="68">
        <v>2160.3000000000002</v>
      </c>
      <c r="H1852" s="68">
        <v>1980.24</v>
      </c>
      <c r="I1852" s="69">
        <v>180.06</v>
      </c>
    </row>
    <row r="1853" spans="2:9" x14ac:dyDescent="0.25">
      <c r="B1853" s="14">
        <f t="shared" si="43"/>
        <v>1086</v>
      </c>
      <c r="C1853" s="14" t="s">
        <v>2466</v>
      </c>
      <c r="D1853" s="15" t="s">
        <v>183</v>
      </c>
      <c r="E1853" s="15" t="s">
        <v>1368</v>
      </c>
      <c r="F1853" s="15" t="s">
        <v>507</v>
      </c>
      <c r="G1853" s="68">
        <v>2160.3000000000002</v>
      </c>
      <c r="H1853" s="68">
        <v>1980.24</v>
      </c>
      <c r="I1853" s="69">
        <v>180.06</v>
      </c>
    </row>
    <row r="1854" spans="2:9" x14ac:dyDescent="0.25">
      <c r="B1854" s="14">
        <f t="shared" si="43"/>
        <v>1087</v>
      </c>
      <c r="C1854" s="14" t="s">
        <v>2467</v>
      </c>
      <c r="D1854" s="15" t="s">
        <v>260</v>
      </c>
      <c r="E1854" s="15" t="s">
        <v>1368</v>
      </c>
      <c r="F1854" s="15" t="s">
        <v>507</v>
      </c>
      <c r="G1854" s="68">
        <v>5164.2</v>
      </c>
      <c r="H1854" s="68">
        <v>5133.45</v>
      </c>
      <c r="I1854" s="69">
        <v>30.75</v>
      </c>
    </row>
    <row r="1855" spans="2:9" x14ac:dyDescent="0.25">
      <c r="B1855" s="14">
        <f t="shared" si="43"/>
        <v>1088</v>
      </c>
      <c r="C1855" s="14" t="s">
        <v>2468</v>
      </c>
      <c r="D1855" s="15" t="s">
        <v>199</v>
      </c>
      <c r="E1855" s="15" t="s">
        <v>1368</v>
      </c>
      <c r="F1855" s="15" t="s">
        <v>507</v>
      </c>
      <c r="G1855" s="68">
        <v>4615.1000000000004</v>
      </c>
      <c r="H1855" s="68">
        <v>4587.62</v>
      </c>
      <c r="I1855" s="69">
        <v>27.48</v>
      </c>
    </row>
    <row r="1856" spans="2:9" x14ac:dyDescent="0.25">
      <c r="B1856" s="14">
        <f t="shared" si="43"/>
        <v>1089</v>
      </c>
      <c r="C1856" s="14" t="s">
        <v>2469</v>
      </c>
      <c r="D1856" s="15" t="s">
        <v>234</v>
      </c>
      <c r="E1856" s="15" t="s">
        <v>1368</v>
      </c>
      <c r="F1856" s="15" t="s">
        <v>507</v>
      </c>
      <c r="G1856" s="68">
        <v>1802.99</v>
      </c>
      <c r="H1856" s="68">
        <v>1802.99</v>
      </c>
      <c r="I1856" s="69">
        <v>0</v>
      </c>
    </row>
    <row r="1857" spans="2:9" x14ac:dyDescent="0.25">
      <c r="B1857" s="14">
        <f t="shared" si="43"/>
        <v>1090</v>
      </c>
      <c r="C1857" s="14" t="s">
        <v>2470</v>
      </c>
      <c r="D1857" s="15" t="s">
        <v>237</v>
      </c>
      <c r="E1857" s="15" t="s">
        <v>1368</v>
      </c>
      <c r="F1857" s="15" t="s">
        <v>507</v>
      </c>
      <c r="G1857" s="68">
        <v>1863.42</v>
      </c>
      <c r="H1857" s="68">
        <v>1863.42</v>
      </c>
      <c r="I1857" s="69">
        <v>0</v>
      </c>
    </row>
    <row r="1858" spans="2:9" x14ac:dyDescent="0.25">
      <c r="B1858" s="14">
        <f t="shared" ref="B1858:B1921" si="44">+B1857+1</f>
        <v>1091</v>
      </c>
      <c r="C1858" s="14" t="s">
        <v>2471</v>
      </c>
      <c r="D1858" s="15" t="s">
        <v>206</v>
      </c>
      <c r="E1858" s="15" t="s">
        <v>1368</v>
      </c>
      <c r="F1858" s="15" t="s">
        <v>507</v>
      </c>
      <c r="G1858" s="68">
        <v>1827.26</v>
      </c>
      <c r="H1858" s="68">
        <v>1781.58</v>
      </c>
      <c r="I1858" s="69">
        <v>45.68</v>
      </c>
    </row>
    <row r="1859" spans="2:9" x14ac:dyDescent="0.25">
      <c r="B1859" s="14">
        <f t="shared" si="44"/>
        <v>1092</v>
      </c>
      <c r="C1859" s="14" t="s">
        <v>2472</v>
      </c>
      <c r="D1859" s="15" t="s">
        <v>206</v>
      </c>
      <c r="E1859" s="15" t="s">
        <v>1368</v>
      </c>
      <c r="F1859" s="15" t="s">
        <v>507</v>
      </c>
      <c r="G1859" s="68">
        <v>1827.26</v>
      </c>
      <c r="H1859" s="68">
        <v>1815.73</v>
      </c>
      <c r="I1859" s="69">
        <v>11.53</v>
      </c>
    </row>
    <row r="1860" spans="2:9" x14ac:dyDescent="0.25">
      <c r="B1860" s="14">
        <f t="shared" si="44"/>
        <v>1093</v>
      </c>
      <c r="C1860" s="14" t="s">
        <v>2473</v>
      </c>
      <c r="D1860" s="15" t="s">
        <v>248</v>
      </c>
      <c r="E1860" s="15" t="s">
        <v>1368</v>
      </c>
      <c r="F1860" s="15" t="s">
        <v>507</v>
      </c>
      <c r="G1860" s="68">
        <v>3218.63</v>
      </c>
      <c r="H1860" s="68">
        <v>3218.63</v>
      </c>
      <c r="I1860" s="69">
        <v>0</v>
      </c>
    </row>
    <row r="1861" spans="2:9" x14ac:dyDescent="0.25">
      <c r="B1861" s="14">
        <f t="shared" si="44"/>
        <v>1094</v>
      </c>
      <c r="C1861" s="14" t="s">
        <v>2474</v>
      </c>
      <c r="D1861" s="15" t="s">
        <v>225</v>
      </c>
      <c r="E1861" s="15" t="s">
        <v>1368</v>
      </c>
      <c r="F1861" s="15" t="s">
        <v>507</v>
      </c>
      <c r="G1861" s="68">
        <v>742.48</v>
      </c>
      <c r="H1861" s="68">
        <v>735.36</v>
      </c>
      <c r="I1861" s="69">
        <v>7.12</v>
      </c>
    </row>
    <row r="1862" spans="2:9" x14ac:dyDescent="0.25">
      <c r="B1862" s="14">
        <f t="shared" si="44"/>
        <v>1095</v>
      </c>
      <c r="C1862" s="14" t="s">
        <v>2475</v>
      </c>
      <c r="D1862" s="15" t="s">
        <v>197</v>
      </c>
      <c r="E1862" s="15" t="s">
        <v>1368</v>
      </c>
      <c r="F1862" s="15" t="s">
        <v>507</v>
      </c>
      <c r="G1862" s="68">
        <v>653.05999999999995</v>
      </c>
      <c r="H1862" s="68">
        <v>653.05999999999995</v>
      </c>
      <c r="I1862" s="69">
        <v>0</v>
      </c>
    </row>
    <row r="1863" spans="2:9" x14ac:dyDescent="0.25">
      <c r="B1863" s="14">
        <f t="shared" si="44"/>
        <v>1096</v>
      </c>
      <c r="C1863" s="14" t="s">
        <v>2476</v>
      </c>
      <c r="D1863" s="15" t="s">
        <v>188</v>
      </c>
      <c r="E1863" s="15" t="s">
        <v>1368</v>
      </c>
      <c r="F1863" s="15" t="s">
        <v>507</v>
      </c>
      <c r="G1863" s="68">
        <v>2158.67</v>
      </c>
      <c r="H1863" s="68">
        <v>2130.1</v>
      </c>
      <c r="I1863" s="69">
        <v>28.57</v>
      </c>
    </row>
    <row r="1864" spans="2:9" x14ac:dyDescent="0.25">
      <c r="B1864" s="14">
        <f t="shared" si="44"/>
        <v>1097</v>
      </c>
      <c r="C1864" s="14" t="s">
        <v>2477</v>
      </c>
      <c r="D1864" s="15" t="s">
        <v>188</v>
      </c>
      <c r="E1864" s="15" t="s">
        <v>1368</v>
      </c>
      <c r="F1864" s="15" t="s">
        <v>507</v>
      </c>
      <c r="G1864" s="68">
        <v>2158.67</v>
      </c>
      <c r="H1864" s="68">
        <v>2104.73</v>
      </c>
      <c r="I1864" s="69">
        <v>53.94</v>
      </c>
    </row>
    <row r="1865" spans="2:9" x14ac:dyDescent="0.25">
      <c r="B1865" s="14">
        <f t="shared" si="44"/>
        <v>1098</v>
      </c>
      <c r="C1865" s="14" t="s">
        <v>2478</v>
      </c>
      <c r="D1865" s="15" t="s">
        <v>405</v>
      </c>
      <c r="E1865" s="15" t="s">
        <v>1368</v>
      </c>
      <c r="F1865" s="15" t="s">
        <v>507</v>
      </c>
      <c r="G1865" s="68">
        <v>1572.52</v>
      </c>
      <c r="H1865" s="68">
        <v>1572.52</v>
      </c>
      <c r="I1865" s="69">
        <v>0</v>
      </c>
    </row>
    <row r="1866" spans="2:9" x14ac:dyDescent="0.25">
      <c r="B1866" s="14">
        <f t="shared" si="44"/>
        <v>1099</v>
      </c>
      <c r="C1866" s="14" t="s">
        <v>2479</v>
      </c>
      <c r="D1866" s="15" t="s">
        <v>195</v>
      </c>
      <c r="E1866" s="15" t="s">
        <v>1368</v>
      </c>
      <c r="F1866" s="15" t="s">
        <v>507</v>
      </c>
      <c r="G1866" s="68">
        <v>2140.7600000000002</v>
      </c>
      <c r="H1866" s="68">
        <v>2010.15</v>
      </c>
      <c r="I1866" s="69">
        <v>130.61000000000001</v>
      </c>
    </row>
    <row r="1867" spans="2:9" x14ac:dyDescent="0.25">
      <c r="B1867" s="14">
        <f t="shared" si="44"/>
        <v>1100</v>
      </c>
      <c r="C1867" s="14" t="s">
        <v>2480</v>
      </c>
      <c r="D1867" s="15" t="s">
        <v>195</v>
      </c>
      <c r="E1867" s="15" t="s">
        <v>1368</v>
      </c>
      <c r="F1867" s="15" t="s">
        <v>507</v>
      </c>
      <c r="G1867" s="68">
        <v>2140.7600000000002</v>
      </c>
      <c r="H1867" s="68">
        <v>2087.25</v>
      </c>
      <c r="I1867" s="69">
        <v>53.51</v>
      </c>
    </row>
    <row r="1868" spans="2:9" x14ac:dyDescent="0.25">
      <c r="B1868" s="14">
        <f t="shared" si="44"/>
        <v>1101</v>
      </c>
      <c r="C1868" s="14" t="s">
        <v>2481</v>
      </c>
      <c r="D1868" s="15" t="s">
        <v>191</v>
      </c>
      <c r="E1868" s="15" t="s">
        <v>1368</v>
      </c>
      <c r="F1868" s="15" t="s">
        <v>507</v>
      </c>
      <c r="G1868" s="68">
        <v>4500.5</v>
      </c>
      <c r="H1868" s="68">
        <v>2875.34</v>
      </c>
      <c r="I1868" s="69">
        <v>1625.16</v>
      </c>
    </row>
    <row r="1869" spans="2:9" x14ac:dyDescent="0.25">
      <c r="B1869" s="14">
        <f t="shared" si="44"/>
        <v>1102</v>
      </c>
      <c r="C1869" s="14" t="s">
        <v>2482</v>
      </c>
      <c r="D1869" s="15" t="s">
        <v>191</v>
      </c>
      <c r="E1869" s="15" t="s">
        <v>1368</v>
      </c>
      <c r="F1869" s="15" t="s">
        <v>507</v>
      </c>
      <c r="G1869" s="68">
        <v>4500.5</v>
      </c>
      <c r="H1869" s="68">
        <v>2875.34</v>
      </c>
      <c r="I1869" s="69">
        <v>1625.16</v>
      </c>
    </row>
    <row r="1870" spans="2:9" x14ac:dyDescent="0.25">
      <c r="B1870" s="14">
        <f t="shared" si="44"/>
        <v>1103</v>
      </c>
      <c r="C1870" s="14" t="s">
        <v>2483</v>
      </c>
      <c r="D1870" s="15" t="s">
        <v>191</v>
      </c>
      <c r="E1870" s="15" t="s">
        <v>1368</v>
      </c>
      <c r="F1870" s="15" t="s">
        <v>507</v>
      </c>
      <c r="G1870" s="68">
        <v>4500.5</v>
      </c>
      <c r="H1870" s="68">
        <v>2875.34</v>
      </c>
      <c r="I1870" s="69">
        <v>1625.16</v>
      </c>
    </row>
    <row r="1871" spans="2:9" x14ac:dyDescent="0.25">
      <c r="B1871" s="14">
        <f t="shared" si="44"/>
        <v>1104</v>
      </c>
      <c r="C1871" s="14" t="s">
        <v>2484</v>
      </c>
      <c r="D1871" s="15" t="s">
        <v>191</v>
      </c>
      <c r="E1871" s="15" t="s">
        <v>1368</v>
      </c>
      <c r="F1871" s="15" t="s">
        <v>507</v>
      </c>
      <c r="G1871" s="68">
        <v>1028.28</v>
      </c>
      <c r="H1871" s="68">
        <v>1002.55</v>
      </c>
      <c r="I1871" s="69">
        <v>25.73</v>
      </c>
    </row>
    <row r="1872" spans="2:9" x14ac:dyDescent="0.25">
      <c r="B1872" s="14">
        <f t="shared" si="44"/>
        <v>1105</v>
      </c>
      <c r="C1872" s="14" t="s">
        <v>2485</v>
      </c>
      <c r="D1872" s="15" t="s">
        <v>191</v>
      </c>
      <c r="E1872" s="15" t="s">
        <v>1368</v>
      </c>
      <c r="F1872" s="15" t="s">
        <v>507</v>
      </c>
      <c r="G1872" s="68">
        <v>4500.5</v>
      </c>
      <c r="H1872" s="68">
        <v>2875.34</v>
      </c>
      <c r="I1872" s="69">
        <v>1625.16</v>
      </c>
    </row>
    <row r="1873" spans="2:9" x14ac:dyDescent="0.25">
      <c r="B1873" s="14">
        <f t="shared" si="44"/>
        <v>1106</v>
      </c>
      <c r="C1873" s="14" t="s">
        <v>2486</v>
      </c>
      <c r="D1873" s="15" t="s">
        <v>191</v>
      </c>
      <c r="E1873" s="15" t="s">
        <v>1368</v>
      </c>
      <c r="F1873" s="15" t="s">
        <v>507</v>
      </c>
      <c r="G1873" s="68">
        <v>4500.5</v>
      </c>
      <c r="H1873" s="68">
        <v>2875.34</v>
      </c>
      <c r="I1873" s="69">
        <v>1625.16</v>
      </c>
    </row>
    <row r="1874" spans="2:9" x14ac:dyDescent="0.25">
      <c r="B1874" s="14">
        <f t="shared" si="44"/>
        <v>1107</v>
      </c>
      <c r="C1874" s="14" t="s">
        <v>2487</v>
      </c>
      <c r="D1874" s="15" t="s">
        <v>191</v>
      </c>
      <c r="E1874" s="15" t="s">
        <v>1368</v>
      </c>
      <c r="F1874" s="15" t="s">
        <v>507</v>
      </c>
      <c r="G1874" s="68">
        <v>4500.5</v>
      </c>
      <c r="H1874" s="68">
        <v>2875.34</v>
      </c>
      <c r="I1874" s="69">
        <v>1625.16</v>
      </c>
    </row>
    <row r="1875" spans="2:9" x14ac:dyDescent="0.25">
      <c r="B1875" s="14">
        <f t="shared" si="44"/>
        <v>1108</v>
      </c>
      <c r="C1875" s="14" t="s">
        <v>2488</v>
      </c>
      <c r="D1875" s="15" t="s">
        <v>191</v>
      </c>
      <c r="E1875" s="15" t="s">
        <v>1368</v>
      </c>
      <c r="F1875" s="15" t="s">
        <v>507</v>
      </c>
      <c r="G1875" s="68">
        <v>1028.28</v>
      </c>
      <c r="H1875" s="68">
        <v>973.58</v>
      </c>
      <c r="I1875" s="69">
        <v>54.7</v>
      </c>
    </row>
    <row r="1876" spans="2:9" x14ac:dyDescent="0.25">
      <c r="B1876" s="14">
        <f t="shared" si="44"/>
        <v>1109</v>
      </c>
      <c r="C1876" s="14" t="s">
        <v>2489</v>
      </c>
      <c r="D1876" s="15" t="s">
        <v>246</v>
      </c>
      <c r="E1876" s="15" t="s">
        <v>1368</v>
      </c>
      <c r="F1876" s="15" t="s">
        <v>507</v>
      </c>
      <c r="G1876" s="68">
        <v>2948.46</v>
      </c>
      <c r="H1876" s="68">
        <v>2948.46</v>
      </c>
      <c r="I1876" s="69">
        <v>0</v>
      </c>
    </row>
    <row r="1877" spans="2:9" x14ac:dyDescent="0.25">
      <c r="B1877" s="14">
        <f t="shared" si="44"/>
        <v>1110</v>
      </c>
      <c r="C1877" s="14" t="s">
        <v>2490</v>
      </c>
      <c r="D1877" s="15" t="s">
        <v>475</v>
      </c>
      <c r="E1877" s="15" t="s">
        <v>1368</v>
      </c>
      <c r="F1877" s="15" t="s">
        <v>507</v>
      </c>
      <c r="G1877" s="68">
        <v>10700</v>
      </c>
      <c r="H1877" s="68">
        <v>6538.87</v>
      </c>
      <c r="I1877" s="69">
        <v>4161.13</v>
      </c>
    </row>
    <row r="1878" spans="2:9" x14ac:dyDescent="0.25">
      <c r="B1878" s="14">
        <f t="shared" si="44"/>
        <v>1111</v>
      </c>
      <c r="C1878" s="14" t="s">
        <v>2491</v>
      </c>
      <c r="D1878" s="15" t="s">
        <v>240</v>
      </c>
      <c r="E1878" s="15" t="s">
        <v>1368</v>
      </c>
      <c r="F1878" s="15" t="s">
        <v>507</v>
      </c>
      <c r="G1878" s="68">
        <v>1894.7</v>
      </c>
      <c r="H1878" s="68">
        <v>1894.7</v>
      </c>
      <c r="I1878" s="69">
        <v>0</v>
      </c>
    </row>
    <row r="1879" spans="2:9" x14ac:dyDescent="0.25">
      <c r="B1879" s="14">
        <f t="shared" si="44"/>
        <v>1112</v>
      </c>
      <c r="C1879" s="14" t="s">
        <v>2492</v>
      </c>
      <c r="D1879" s="15" t="s">
        <v>240</v>
      </c>
      <c r="E1879" s="15" t="s">
        <v>1368</v>
      </c>
      <c r="F1879" s="15" t="s">
        <v>507</v>
      </c>
      <c r="G1879" s="68">
        <v>1894.7</v>
      </c>
      <c r="H1879" s="68">
        <v>1894.7</v>
      </c>
      <c r="I1879" s="69">
        <v>0</v>
      </c>
    </row>
    <row r="1880" spans="2:9" x14ac:dyDescent="0.25">
      <c r="B1880" s="14">
        <f t="shared" si="44"/>
        <v>1113</v>
      </c>
      <c r="C1880" s="14" t="s">
        <v>2493</v>
      </c>
      <c r="D1880" s="15" t="s">
        <v>240</v>
      </c>
      <c r="E1880" s="15" t="s">
        <v>1368</v>
      </c>
      <c r="F1880" s="15" t="s">
        <v>507</v>
      </c>
      <c r="G1880" s="68">
        <v>1894.7</v>
      </c>
      <c r="H1880" s="68">
        <v>1894.7</v>
      </c>
      <c r="I1880" s="69">
        <v>0</v>
      </c>
    </row>
    <row r="1881" spans="2:9" x14ac:dyDescent="0.25">
      <c r="B1881" s="14">
        <f t="shared" si="44"/>
        <v>1114</v>
      </c>
      <c r="C1881" s="14" t="s">
        <v>2494</v>
      </c>
      <c r="D1881" s="15" t="s">
        <v>240</v>
      </c>
      <c r="E1881" s="15" t="s">
        <v>1368</v>
      </c>
      <c r="F1881" s="15" t="s">
        <v>507</v>
      </c>
      <c r="G1881" s="68">
        <v>1894.7</v>
      </c>
      <c r="H1881" s="68">
        <v>1894.7</v>
      </c>
      <c r="I1881" s="69">
        <v>0</v>
      </c>
    </row>
    <row r="1882" spans="2:9" x14ac:dyDescent="0.25">
      <c r="B1882" s="14">
        <f t="shared" si="44"/>
        <v>1115</v>
      </c>
      <c r="C1882" s="14" t="s">
        <v>2495</v>
      </c>
      <c r="D1882" s="15" t="s">
        <v>240</v>
      </c>
      <c r="E1882" s="15" t="s">
        <v>1368</v>
      </c>
      <c r="F1882" s="15" t="s">
        <v>507</v>
      </c>
      <c r="G1882" s="68">
        <v>1894.7</v>
      </c>
      <c r="H1882" s="68">
        <v>1894.7</v>
      </c>
      <c r="I1882" s="69">
        <v>0</v>
      </c>
    </row>
    <row r="1883" spans="2:9" x14ac:dyDescent="0.25">
      <c r="B1883" s="14">
        <f t="shared" si="44"/>
        <v>1116</v>
      </c>
      <c r="C1883" s="14" t="s">
        <v>2496</v>
      </c>
      <c r="D1883" s="15" t="s">
        <v>471</v>
      </c>
      <c r="E1883" s="15" t="s">
        <v>1368</v>
      </c>
      <c r="F1883" s="15" t="s">
        <v>507</v>
      </c>
      <c r="G1883" s="68">
        <v>8956</v>
      </c>
      <c r="H1883" s="68">
        <v>5721.91</v>
      </c>
      <c r="I1883" s="69">
        <v>3234.09</v>
      </c>
    </row>
    <row r="1884" spans="2:9" x14ac:dyDescent="0.25">
      <c r="B1884" s="14">
        <f t="shared" si="44"/>
        <v>1117</v>
      </c>
      <c r="C1884" s="14" t="s">
        <v>2497</v>
      </c>
      <c r="D1884" s="15" t="s">
        <v>183</v>
      </c>
      <c r="E1884" s="15" t="s">
        <v>1368</v>
      </c>
      <c r="F1884" s="15" t="s">
        <v>507</v>
      </c>
      <c r="G1884" s="68">
        <v>643.12</v>
      </c>
      <c r="H1884" s="68">
        <v>608.91</v>
      </c>
      <c r="I1884" s="69">
        <v>34.21</v>
      </c>
    </row>
    <row r="1885" spans="2:9" x14ac:dyDescent="0.25">
      <c r="B1885" s="14">
        <f t="shared" si="44"/>
        <v>1118</v>
      </c>
      <c r="C1885" s="14" t="s">
        <v>2498</v>
      </c>
      <c r="D1885" s="15" t="s">
        <v>183</v>
      </c>
      <c r="E1885" s="15" t="s">
        <v>1368</v>
      </c>
      <c r="F1885" s="15" t="s">
        <v>507</v>
      </c>
      <c r="G1885" s="68">
        <v>3600</v>
      </c>
      <c r="H1885" s="68">
        <v>2200</v>
      </c>
      <c r="I1885" s="69">
        <v>1400</v>
      </c>
    </row>
    <row r="1886" spans="2:9" x14ac:dyDescent="0.25">
      <c r="B1886" s="14">
        <f t="shared" si="44"/>
        <v>1119</v>
      </c>
      <c r="C1886" s="14" t="s">
        <v>2499</v>
      </c>
      <c r="D1886" s="15" t="s">
        <v>183</v>
      </c>
      <c r="E1886" s="15" t="s">
        <v>1368</v>
      </c>
      <c r="F1886" s="15" t="s">
        <v>507</v>
      </c>
      <c r="G1886" s="68">
        <v>4280.3</v>
      </c>
      <c r="H1886" s="68">
        <v>2734.64</v>
      </c>
      <c r="I1886" s="69">
        <v>1545.66</v>
      </c>
    </row>
    <row r="1887" spans="2:9" x14ac:dyDescent="0.25">
      <c r="B1887" s="14">
        <f t="shared" si="44"/>
        <v>1120</v>
      </c>
      <c r="C1887" s="14" t="s">
        <v>2500</v>
      </c>
      <c r="D1887" s="15" t="s">
        <v>183</v>
      </c>
      <c r="E1887" s="15" t="s">
        <v>1368</v>
      </c>
      <c r="F1887" s="15" t="s">
        <v>507</v>
      </c>
      <c r="G1887" s="68">
        <v>3600</v>
      </c>
      <c r="H1887" s="68">
        <v>2200</v>
      </c>
      <c r="I1887" s="69">
        <v>1400</v>
      </c>
    </row>
    <row r="1888" spans="2:9" x14ac:dyDescent="0.25">
      <c r="B1888" s="14">
        <f t="shared" si="44"/>
        <v>1121</v>
      </c>
      <c r="C1888" s="14" t="s">
        <v>2501</v>
      </c>
      <c r="D1888" s="15" t="s">
        <v>183</v>
      </c>
      <c r="E1888" s="15" t="s">
        <v>1368</v>
      </c>
      <c r="F1888" s="15" t="s">
        <v>507</v>
      </c>
      <c r="G1888" s="68">
        <v>3600</v>
      </c>
      <c r="H1888" s="68">
        <v>2200</v>
      </c>
      <c r="I1888" s="69">
        <v>1400</v>
      </c>
    </row>
    <row r="1889" spans="2:9" x14ac:dyDescent="0.25">
      <c r="B1889" s="14">
        <f t="shared" si="44"/>
        <v>1122</v>
      </c>
      <c r="C1889" s="14" t="s">
        <v>2502</v>
      </c>
      <c r="D1889" s="15" t="s">
        <v>183</v>
      </c>
      <c r="E1889" s="15" t="s">
        <v>1368</v>
      </c>
      <c r="F1889" s="15" t="s">
        <v>507</v>
      </c>
      <c r="G1889" s="68">
        <v>4280.3</v>
      </c>
      <c r="H1889" s="68">
        <v>2734.64</v>
      </c>
      <c r="I1889" s="69">
        <v>1545.66</v>
      </c>
    </row>
    <row r="1890" spans="2:9" x14ac:dyDescent="0.25">
      <c r="B1890" s="14">
        <f t="shared" si="44"/>
        <v>1123</v>
      </c>
      <c r="C1890" s="14" t="s">
        <v>2503</v>
      </c>
      <c r="D1890" s="15" t="s">
        <v>183</v>
      </c>
      <c r="E1890" s="15" t="s">
        <v>1368</v>
      </c>
      <c r="F1890" s="15" t="s">
        <v>507</v>
      </c>
      <c r="G1890" s="68">
        <v>4280.3</v>
      </c>
      <c r="H1890" s="68">
        <v>2734.64</v>
      </c>
      <c r="I1890" s="69">
        <v>1545.66</v>
      </c>
    </row>
    <row r="1891" spans="2:9" x14ac:dyDescent="0.25">
      <c r="B1891" s="14">
        <f t="shared" si="44"/>
        <v>1124</v>
      </c>
      <c r="C1891" s="14" t="s">
        <v>2504</v>
      </c>
      <c r="D1891" s="15" t="s">
        <v>183</v>
      </c>
      <c r="E1891" s="15" t="s">
        <v>1368</v>
      </c>
      <c r="F1891" s="15" t="s">
        <v>507</v>
      </c>
      <c r="G1891" s="68">
        <v>3600</v>
      </c>
      <c r="H1891" s="68">
        <v>2200</v>
      </c>
      <c r="I1891" s="69">
        <v>1400</v>
      </c>
    </row>
    <row r="1892" spans="2:9" x14ac:dyDescent="0.25">
      <c r="B1892" s="14">
        <f t="shared" si="44"/>
        <v>1125</v>
      </c>
      <c r="C1892" s="14" t="s">
        <v>2505</v>
      </c>
      <c r="D1892" s="15" t="s">
        <v>183</v>
      </c>
      <c r="E1892" s="15" t="s">
        <v>1368</v>
      </c>
      <c r="F1892" s="15" t="s">
        <v>507</v>
      </c>
      <c r="G1892" s="68">
        <v>4280.3</v>
      </c>
      <c r="H1892" s="68">
        <v>2734.64</v>
      </c>
      <c r="I1892" s="69">
        <v>1545.66</v>
      </c>
    </row>
    <row r="1893" spans="2:9" x14ac:dyDescent="0.25">
      <c r="B1893" s="14">
        <f t="shared" si="44"/>
        <v>1126</v>
      </c>
      <c r="C1893" s="14" t="s">
        <v>2506</v>
      </c>
      <c r="D1893" s="15" t="s">
        <v>183</v>
      </c>
      <c r="E1893" s="15" t="s">
        <v>1368</v>
      </c>
      <c r="F1893" s="15" t="s">
        <v>507</v>
      </c>
      <c r="G1893" s="68">
        <v>4280.3</v>
      </c>
      <c r="H1893" s="68">
        <v>2734.64</v>
      </c>
      <c r="I1893" s="69">
        <v>1545.66</v>
      </c>
    </row>
    <row r="1894" spans="2:9" x14ac:dyDescent="0.25">
      <c r="B1894" s="14">
        <f t="shared" si="44"/>
        <v>1127</v>
      </c>
      <c r="C1894" s="14" t="s">
        <v>2507</v>
      </c>
      <c r="D1894" s="15" t="s">
        <v>183</v>
      </c>
      <c r="E1894" s="15" t="s">
        <v>1368</v>
      </c>
      <c r="F1894" s="15" t="s">
        <v>507</v>
      </c>
      <c r="G1894" s="68">
        <v>4280.3</v>
      </c>
      <c r="H1894" s="68">
        <v>2734.64</v>
      </c>
      <c r="I1894" s="69">
        <v>1545.66</v>
      </c>
    </row>
    <row r="1895" spans="2:9" x14ac:dyDescent="0.25">
      <c r="B1895" s="14">
        <f t="shared" si="44"/>
        <v>1128</v>
      </c>
      <c r="C1895" s="14" t="s">
        <v>2508</v>
      </c>
      <c r="D1895" s="15" t="s">
        <v>183</v>
      </c>
      <c r="E1895" s="15" t="s">
        <v>1368</v>
      </c>
      <c r="F1895" s="15" t="s">
        <v>507</v>
      </c>
      <c r="G1895" s="68">
        <v>3600</v>
      </c>
      <c r="H1895" s="68">
        <v>2200</v>
      </c>
      <c r="I1895" s="69">
        <v>1400</v>
      </c>
    </row>
    <row r="1896" spans="2:9" x14ac:dyDescent="0.25">
      <c r="B1896" s="14">
        <f t="shared" si="44"/>
        <v>1129</v>
      </c>
      <c r="C1896" s="14" t="s">
        <v>2509</v>
      </c>
      <c r="D1896" s="15" t="s">
        <v>183</v>
      </c>
      <c r="E1896" s="15" t="s">
        <v>1368</v>
      </c>
      <c r="F1896" s="15" t="s">
        <v>507</v>
      </c>
      <c r="G1896" s="68">
        <v>4280.3</v>
      </c>
      <c r="H1896" s="68">
        <v>2734.64</v>
      </c>
      <c r="I1896" s="69">
        <v>1545.66</v>
      </c>
    </row>
    <row r="1897" spans="2:9" x14ac:dyDescent="0.25">
      <c r="B1897" s="14">
        <f t="shared" si="44"/>
        <v>1130</v>
      </c>
      <c r="C1897" s="14" t="s">
        <v>2510</v>
      </c>
      <c r="D1897" s="15" t="s">
        <v>183</v>
      </c>
      <c r="E1897" s="15" t="s">
        <v>1368</v>
      </c>
      <c r="F1897" s="15" t="s">
        <v>507</v>
      </c>
      <c r="G1897" s="68">
        <v>643.12</v>
      </c>
      <c r="H1897" s="68">
        <v>608.91</v>
      </c>
      <c r="I1897" s="69">
        <v>34.21</v>
      </c>
    </row>
    <row r="1898" spans="2:9" x14ac:dyDescent="0.25">
      <c r="B1898" s="14">
        <f t="shared" si="44"/>
        <v>1131</v>
      </c>
      <c r="C1898" s="14" t="s">
        <v>2511</v>
      </c>
      <c r="D1898" s="15" t="s">
        <v>183</v>
      </c>
      <c r="E1898" s="15" t="s">
        <v>1368</v>
      </c>
      <c r="F1898" s="15" t="s">
        <v>507</v>
      </c>
      <c r="G1898" s="68">
        <v>4280.3</v>
      </c>
      <c r="H1898" s="68">
        <v>2734.64</v>
      </c>
      <c r="I1898" s="69">
        <v>1545.66</v>
      </c>
    </row>
    <row r="1899" spans="2:9" x14ac:dyDescent="0.25">
      <c r="B1899" s="14">
        <f t="shared" si="44"/>
        <v>1132</v>
      </c>
      <c r="C1899" s="14" t="s">
        <v>2512</v>
      </c>
      <c r="D1899" s="15" t="s">
        <v>183</v>
      </c>
      <c r="E1899" s="15" t="s">
        <v>1368</v>
      </c>
      <c r="F1899" s="15" t="s">
        <v>507</v>
      </c>
      <c r="G1899" s="68">
        <v>4280.3</v>
      </c>
      <c r="H1899" s="68">
        <v>2734.64</v>
      </c>
      <c r="I1899" s="69">
        <v>1545.66</v>
      </c>
    </row>
    <row r="1900" spans="2:9" x14ac:dyDescent="0.25">
      <c r="B1900" s="14">
        <f t="shared" si="44"/>
        <v>1133</v>
      </c>
      <c r="C1900" s="14" t="s">
        <v>2513</v>
      </c>
      <c r="D1900" s="15" t="s">
        <v>183</v>
      </c>
      <c r="E1900" s="15" t="s">
        <v>1368</v>
      </c>
      <c r="F1900" s="15" t="s">
        <v>507</v>
      </c>
      <c r="G1900" s="68">
        <v>643.12</v>
      </c>
      <c r="H1900" s="68">
        <v>627.02</v>
      </c>
      <c r="I1900" s="69">
        <v>16.100000000000001</v>
      </c>
    </row>
    <row r="1901" spans="2:9" x14ac:dyDescent="0.25">
      <c r="B1901" s="14">
        <f t="shared" si="44"/>
        <v>1134</v>
      </c>
      <c r="C1901" s="14" t="s">
        <v>2514</v>
      </c>
      <c r="D1901" s="15" t="s">
        <v>183</v>
      </c>
      <c r="E1901" s="15" t="s">
        <v>1368</v>
      </c>
      <c r="F1901" s="15" t="s">
        <v>507</v>
      </c>
      <c r="G1901" s="68">
        <v>3600</v>
      </c>
      <c r="H1901" s="68">
        <v>2200</v>
      </c>
      <c r="I1901" s="69">
        <v>1400</v>
      </c>
    </row>
    <row r="1902" spans="2:9" x14ac:dyDescent="0.25">
      <c r="B1902" s="14">
        <f t="shared" si="44"/>
        <v>1135</v>
      </c>
      <c r="C1902" s="14" t="s">
        <v>2515</v>
      </c>
      <c r="D1902" s="15" t="s">
        <v>183</v>
      </c>
      <c r="E1902" s="15" t="s">
        <v>1368</v>
      </c>
      <c r="F1902" s="15" t="s">
        <v>507</v>
      </c>
      <c r="G1902" s="68">
        <v>643.12</v>
      </c>
      <c r="H1902" s="68">
        <v>627.02</v>
      </c>
      <c r="I1902" s="69">
        <v>16.100000000000001</v>
      </c>
    </row>
    <row r="1903" spans="2:9" x14ac:dyDescent="0.25">
      <c r="B1903" s="14">
        <f t="shared" si="44"/>
        <v>1136</v>
      </c>
      <c r="C1903" s="14" t="s">
        <v>2516</v>
      </c>
      <c r="D1903" s="15" t="s">
        <v>183</v>
      </c>
      <c r="E1903" s="15" t="s">
        <v>1368</v>
      </c>
      <c r="F1903" s="15" t="s">
        <v>507</v>
      </c>
      <c r="G1903" s="68">
        <v>3600</v>
      </c>
      <c r="H1903" s="68">
        <v>2200</v>
      </c>
      <c r="I1903" s="69">
        <v>1400</v>
      </c>
    </row>
    <row r="1904" spans="2:9" x14ac:dyDescent="0.25">
      <c r="B1904" s="14">
        <f t="shared" si="44"/>
        <v>1137</v>
      </c>
      <c r="C1904" s="14" t="s">
        <v>2517</v>
      </c>
      <c r="D1904" s="15" t="s">
        <v>183</v>
      </c>
      <c r="E1904" s="15" t="s">
        <v>1368</v>
      </c>
      <c r="F1904" s="15" t="s">
        <v>507</v>
      </c>
      <c r="G1904" s="68">
        <v>4280.3</v>
      </c>
      <c r="H1904" s="68">
        <v>2734.64</v>
      </c>
      <c r="I1904" s="69">
        <v>1545.66</v>
      </c>
    </row>
    <row r="1905" spans="2:9" x14ac:dyDescent="0.25">
      <c r="B1905" s="14">
        <f t="shared" si="44"/>
        <v>1138</v>
      </c>
      <c r="C1905" s="14" t="s">
        <v>2518</v>
      </c>
      <c r="D1905" s="15" t="s">
        <v>183</v>
      </c>
      <c r="E1905" s="15" t="s">
        <v>1368</v>
      </c>
      <c r="F1905" s="15" t="s">
        <v>507</v>
      </c>
      <c r="G1905" s="68">
        <v>3600</v>
      </c>
      <c r="H1905" s="68">
        <v>2200</v>
      </c>
      <c r="I1905" s="69">
        <v>1400</v>
      </c>
    </row>
    <row r="1906" spans="2:9" x14ac:dyDescent="0.25">
      <c r="B1906" s="14">
        <f t="shared" si="44"/>
        <v>1139</v>
      </c>
      <c r="C1906" s="14" t="s">
        <v>2519</v>
      </c>
      <c r="D1906" s="15" t="s">
        <v>260</v>
      </c>
      <c r="E1906" s="15" t="s">
        <v>1368</v>
      </c>
      <c r="F1906" s="15" t="s">
        <v>507</v>
      </c>
      <c r="G1906" s="68">
        <v>5164.2</v>
      </c>
      <c r="H1906" s="68">
        <v>5133.45</v>
      </c>
      <c r="I1906" s="69">
        <v>30.75</v>
      </c>
    </row>
    <row r="1907" spans="2:9" x14ac:dyDescent="0.25">
      <c r="B1907" s="14">
        <f t="shared" si="44"/>
        <v>1140</v>
      </c>
      <c r="C1907" s="14" t="s">
        <v>2520</v>
      </c>
      <c r="D1907" s="15" t="s">
        <v>199</v>
      </c>
      <c r="E1907" s="15" t="s">
        <v>1368</v>
      </c>
      <c r="F1907" s="15" t="s">
        <v>507</v>
      </c>
      <c r="G1907" s="68">
        <v>4615.1000000000004</v>
      </c>
      <c r="H1907" s="68">
        <v>4587.62</v>
      </c>
      <c r="I1907" s="69">
        <v>27.48</v>
      </c>
    </row>
    <row r="1908" spans="2:9" x14ac:dyDescent="0.25">
      <c r="B1908" s="14">
        <f t="shared" si="44"/>
        <v>1141</v>
      </c>
      <c r="C1908" s="14" t="s">
        <v>2521</v>
      </c>
      <c r="D1908" s="15" t="s">
        <v>379</v>
      </c>
      <c r="E1908" s="15" t="s">
        <v>1368</v>
      </c>
      <c r="F1908" s="15" t="s">
        <v>507</v>
      </c>
      <c r="G1908" s="68">
        <v>2032.82</v>
      </c>
      <c r="H1908" s="68">
        <v>2032.82</v>
      </c>
      <c r="I1908" s="69">
        <v>0</v>
      </c>
    </row>
    <row r="1909" spans="2:9" x14ac:dyDescent="0.25">
      <c r="B1909" s="14">
        <f t="shared" si="44"/>
        <v>1142</v>
      </c>
      <c r="C1909" s="14" t="s">
        <v>2522</v>
      </c>
      <c r="D1909" s="15" t="s">
        <v>202</v>
      </c>
      <c r="E1909" s="15" t="s">
        <v>1368</v>
      </c>
      <c r="F1909" s="15" t="s">
        <v>507</v>
      </c>
      <c r="G1909" s="68">
        <v>14978.76</v>
      </c>
      <c r="H1909" s="68">
        <v>8945.66</v>
      </c>
      <c r="I1909" s="69">
        <v>6033.1</v>
      </c>
    </row>
    <row r="1910" spans="2:9" x14ac:dyDescent="0.25">
      <c r="B1910" s="14">
        <f t="shared" si="44"/>
        <v>1143</v>
      </c>
      <c r="C1910" s="14" t="s">
        <v>2523</v>
      </c>
      <c r="D1910" s="15" t="s">
        <v>202</v>
      </c>
      <c r="E1910" s="15" t="s">
        <v>1368</v>
      </c>
      <c r="F1910" s="15" t="s">
        <v>507</v>
      </c>
      <c r="G1910" s="68">
        <v>38778</v>
      </c>
      <c r="H1910" s="68">
        <v>13464.55</v>
      </c>
      <c r="I1910" s="69">
        <v>25313.45</v>
      </c>
    </row>
    <row r="1911" spans="2:9" x14ac:dyDescent="0.25">
      <c r="B1911" s="14">
        <f t="shared" si="44"/>
        <v>1144</v>
      </c>
      <c r="C1911" s="14" t="s">
        <v>2524</v>
      </c>
      <c r="D1911" s="15" t="s">
        <v>253</v>
      </c>
      <c r="E1911" s="15" t="s">
        <v>1368</v>
      </c>
      <c r="F1911" s="15" t="s">
        <v>507</v>
      </c>
      <c r="G1911" s="68">
        <v>1619.09</v>
      </c>
      <c r="H1911" s="68">
        <v>1520.28</v>
      </c>
      <c r="I1911" s="69">
        <v>98.81</v>
      </c>
    </row>
    <row r="1912" spans="2:9" x14ac:dyDescent="0.25">
      <c r="B1912" s="14">
        <f t="shared" si="44"/>
        <v>1145</v>
      </c>
      <c r="C1912" s="14" t="s">
        <v>2525</v>
      </c>
      <c r="D1912" s="15" t="s">
        <v>253</v>
      </c>
      <c r="E1912" s="15" t="s">
        <v>1368</v>
      </c>
      <c r="F1912" s="15" t="s">
        <v>507</v>
      </c>
      <c r="G1912" s="68">
        <v>4950</v>
      </c>
      <c r="H1912" s="68">
        <v>4606.25</v>
      </c>
      <c r="I1912" s="69">
        <v>343.75</v>
      </c>
    </row>
    <row r="1913" spans="2:9" x14ac:dyDescent="0.25">
      <c r="B1913" s="14">
        <f t="shared" si="44"/>
        <v>1146</v>
      </c>
      <c r="C1913" s="14" t="s">
        <v>2526</v>
      </c>
      <c r="D1913" s="15" t="s">
        <v>253</v>
      </c>
      <c r="E1913" s="15" t="s">
        <v>1368</v>
      </c>
      <c r="F1913" s="15" t="s">
        <v>507</v>
      </c>
      <c r="G1913" s="68">
        <v>4950</v>
      </c>
      <c r="H1913" s="68">
        <v>4675</v>
      </c>
      <c r="I1913" s="69">
        <v>275</v>
      </c>
    </row>
    <row r="1914" spans="2:9" x14ac:dyDescent="0.25">
      <c r="B1914" s="14">
        <f t="shared" si="44"/>
        <v>1147</v>
      </c>
      <c r="C1914" s="14" t="s">
        <v>2527</v>
      </c>
      <c r="D1914" s="15" t="s">
        <v>254</v>
      </c>
      <c r="E1914" s="15" t="s">
        <v>1368</v>
      </c>
      <c r="F1914" s="15" t="s">
        <v>507</v>
      </c>
      <c r="G1914" s="68">
        <v>1619.09</v>
      </c>
      <c r="H1914" s="68">
        <v>1545.42</v>
      </c>
      <c r="I1914" s="69">
        <v>73.67</v>
      </c>
    </row>
    <row r="1915" spans="2:9" x14ac:dyDescent="0.25">
      <c r="B1915" s="14">
        <f t="shared" si="44"/>
        <v>1148</v>
      </c>
      <c r="C1915" s="14" t="s">
        <v>2528</v>
      </c>
      <c r="D1915" s="15" t="s">
        <v>206</v>
      </c>
      <c r="E1915" s="15" t="s">
        <v>1368</v>
      </c>
      <c r="F1915" s="15" t="s">
        <v>507</v>
      </c>
      <c r="G1915" s="68">
        <v>1619.09</v>
      </c>
      <c r="H1915" s="68">
        <v>1545.42</v>
      </c>
      <c r="I1915" s="69">
        <v>73.67</v>
      </c>
    </row>
    <row r="1916" spans="2:9" x14ac:dyDescent="0.25">
      <c r="B1916" s="14">
        <f t="shared" si="44"/>
        <v>1149</v>
      </c>
      <c r="C1916" s="14" t="s">
        <v>2529</v>
      </c>
      <c r="D1916" s="15" t="s">
        <v>197</v>
      </c>
      <c r="E1916" s="15" t="s">
        <v>1368</v>
      </c>
      <c r="F1916" s="15" t="s">
        <v>507</v>
      </c>
      <c r="G1916" s="68">
        <v>1</v>
      </c>
      <c r="H1916" s="68">
        <v>0</v>
      </c>
      <c r="I1916" s="69">
        <v>1</v>
      </c>
    </row>
    <row r="1917" spans="2:9" x14ac:dyDescent="0.25">
      <c r="B1917" s="14">
        <f t="shared" si="44"/>
        <v>1150</v>
      </c>
      <c r="C1917" s="14" t="s">
        <v>2530</v>
      </c>
      <c r="D1917" s="15" t="s">
        <v>399</v>
      </c>
      <c r="E1917" s="15" t="s">
        <v>1368</v>
      </c>
      <c r="F1917" s="15" t="s">
        <v>507</v>
      </c>
      <c r="G1917" s="68">
        <v>1475</v>
      </c>
      <c r="H1917" s="68">
        <v>512.17999999999995</v>
      </c>
      <c r="I1917" s="69">
        <v>962.82</v>
      </c>
    </row>
    <row r="1918" spans="2:9" x14ac:dyDescent="0.25">
      <c r="B1918" s="14">
        <f t="shared" si="44"/>
        <v>1151</v>
      </c>
      <c r="C1918" s="14" t="s">
        <v>2531</v>
      </c>
      <c r="D1918" s="15" t="s">
        <v>399</v>
      </c>
      <c r="E1918" s="15" t="s">
        <v>1368</v>
      </c>
      <c r="F1918" s="15" t="s">
        <v>507</v>
      </c>
      <c r="G1918" s="68">
        <v>1475</v>
      </c>
      <c r="H1918" s="68">
        <v>512.17999999999995</v>
      </c>
      <c r="I1918" s="69">
        <v>962.82</v>
      </c>
    </row>
    <row r="1919" spans="2:9" x14ac:dyDescent="0.25">
      <c r="B1919" s="14">
        <f t="shared" si="44"/>
        <v>1152</v>
      </c>
      <c r="C1919" s="14" t="s">
        <v>2532</v>
      </c>
      <c r="D1919" s="15" t="s">
        <v>399</v>
      </c>
      <c r="E1919" s="15" t="s">
        <v>1368</v>
      </c>
      <c r="F1919" s="15" t="s">
        <v>507</v>
      </c>
      <c r="G1919" s="68">
        <v>1475</v>
      </c>
      <c r="H1919" s="68">
        <v>512.17999999999995</v>
      </c>
      <c r="I1919" s="69">
        <v>962.82</v>
      </c>
    </row>
    <row r="1920" spans="2:9" x14ac:dyDescent="0.25">
      <c r="B1920" s="14">
        <f t="shared" si="44"/>
        <v>1153</v>
      </c>
      <c r="C1920" s="14" t="s">
        <v>2533</v>
      </c>
      <c r="D1920" s="15" t="s">
        <v>399</v>
      </c>
      <c r="E1920" s="15" t="s">
        <v>1368</v>
      </c>
      <c r="F1920" s="15" t="s">
        <v>507</v>
      </c>
      <c r="G1920" s="68">
        <v>1475</v>
      </c>
      <c r="H1920" s="68">
        <v>512.17999999999995</v>
      </c>
      <c r="I1920" s="69">
        <v>962.82</v>
      </c>
    </row>
    <row r="1921" spans="2:9" x14ac:dyDescent="0.25">
      <c r="B1921" s="14">
        <f t="shared" si="44"/>
        <v>1154</v>
      </c>
      <c r="C1921" s="14" t="s">
        <v>2534</v>
      </c>
      <c r="D1921" s="15" t="s">
        <v>399</v>
      </c>
      <c r="E1921" s="15" t="s">
        <v>1368</v>
      </c>
      <c r="F1921" s="15" t="s">
        <v>507</v>
      </c>
      <c r="G1921" s="68">
        <v>1475</v>
      </c>
      <c r="H1921" s="68">
        <v>512.17999999999995</v>
      </c>
      <c r="I1921" s="69">
        <v>962.82</v>
      </c>
    </row>
    <row r="1922" spans="2:9" x14ac:dyDescent="0.25">
      <c r="B1922" s="14">
        <f t="shared" ref="B1922:B1985" si="45">+B1921+1</f>
        <v>1155</v>
      </c>
      <c r="C1922" s="14" t="s">
        <v>2535</v>
      </c>
      <c r="D1922" s="15" t="s">
        <v>399</v>
      </c>
      <c r="E1922" s="15" t="s">
        <v>1368</v>
      </c>
      <c r="F1922" s="15" t="s">
        <v>507</v>
      </c>
      <c r="G1922" s="68">
        <v>1475</v>
      </c>
      <c r="H1922" s="68">
        <v>512.17999999999995</v>
      </c>
      <c r="I1922" s="69">
        <v>962.82</v>
      </c>
    </row>
    <row r="1923" spans="2:9" x14ac:dyDescent="0.25">
      <c r="B1923" s="14">
        <f t="shared" si="45"/>
        <v>1156</v>
      </c>
      <c r="C1923" s="14" t="s">
        <v>2536</v>
      </c>
      <c r="D1923" s="15" t="s">
        <v>399</v>
      </c>
      <c r="E1923" s="15" t="s">
        <v>1368</v>
      </c>
      <c r="F1923" s="15" t="s">
        <v>507</v>
      </c>
      <c r="G1923" s="68">
        <v>1475</v>
      </c>
      <c r="H1923" s="68">
        <v>512.17999999999995</v>
      </c>
      <c r="I1923" s="69">
        <v>962.82</v>
      </c>
    </row>
    <row r="1924" spans="2:9" x14ac:dyDescent="0.25">
      <c r="B1924" s="14">
        <f t="shared" si="45"/>
        <v>1157</v>
      </c>
      <c r="C1924" s="14" t="s">
        <v>2537</v>
      </c>
      <c r="D1924" s="15" t="s">
        <v>399</v>
      </c>
      <c r="E1924" s="15" t="s">
        <v>1368</v>
      </c>
      <c r="F1924" s="15" t="s">
        <v>507</v>
      </c>
      <c r="G1924" s="68">
        <v>1475</v>
      </c>
      <c r="H1924" s="68">
        <v>512.17999999999995</v>
      </c>
      <c r="I1924" s="69">
        <v>962.82</v>
      </c>
    </row>
    <row r="1925" spans="2:9" x14ac:dyDescent="0.25">
      <c r="B1925" s="14">
        <f t="shared" si="45"/>
        <v>1158</v>
      </c>
      <c r="C1925" s="14" t="s">
        <v>2538</v>
      </c>
      <c r="D1925" s="15" t="s">
        <v>399</v>
      </c>
      <c r="E1925" s="15" t="s">
        <v>1368</v>
      </c>
      <c r="F1925" s="15" t="s">
        <v>507</v>
      </c>
      <c r="G1925" s="68">
        <v>1475</v>
      </c>
      <c r="H1925" s="68">
        <v>512.17999999999995</v>
      </c>
      <c r="I1925" s="69">
        <v>962.82</v>
      </c>
    </row>
    <row r="1926" spans="2:9" x14ac:dyDescent="0.25">
      <c r="B1926" s="14">
        <f t="shared" si="45"/>
        <v>1159</v>
      </c>
      <c r="C1926" s="14" t="s">
        <v>2539</v>
      </c>
      <c r="D1926" s="15" t="s">
        <v>399</v>
      </c>
      <c r="E1926" s="15" t="s">
        <v>1368</v>
      </c>
      <c r="F1926" s="15" t="s">
        <v>507</v>
      </c>
      <c r="G1926" s="68">
        <v>1475</v>
      </c>
      <c r="H1926" s="68">
        <v>512.17999999999995</v>
      </c>
      <c r="I1926" s="69">
        <v>962.82</v>
      </c>
    </row>
    <row r="1927" spans="2:9" x14ac:dyDescent="0.25">
      <c r="B1927" s="14">
        <f t="shared" si="45"/>
        <v>1160</v>
      </c>
      <c r="C1927" s="14" t="s">
        <v>2540</v>
      </c>
      <c r="D1927" s="15" t="s">
        <v>399</v>
      </c>
      <c r="E1927" s="15" t="s">
        <v>1368</v>
      </c>
      <c r="F1927" s="15" t="s">
        <v>507</v>
      </c>
      <c r="G1927" s="68">
        <v>1475</v>
      </c>
      <c r="H1927" s="68">
        <v>512.17999999999995</v>
      </c>
      <c r="I1927" s="69">
        <v>962.82</v>
      </c>
    </row>
    <row r="1928" spans="2:9" x14ac:dyDescent="0.25">
      <c r="B1928" s="14">
        <f t="shared" si="45"/>
        <v>1161</v>
      </c>
      <c r="C1928" s="14" t="s">
        <v>2541</v>
      </c>
      <c r="D1928" s="15" t="s">
        <v>399</v>
      </c>
      <c r="E1928" s="15" t="s">
        <v>1368</v>
      </c>
      <c r="F1928" s="15" t="s">
        <v>507</v>
      </c>
      <c r="G1928" s="68">
        <v>1475</v>
      </c>
      <c r="H1928" s="68">
        <v>512.17999999999995</v>
      </c>
      <c r="I1928" s="69">
        <v>962.82</v>
      </c>
    </row>
    <row r="1929" spans="2:9" x14ac:dyDescent="0.25">
      <c r="B1929" s="14">
        <f t="shared" si="45"/>
        <v>1162</v>
      </c>
      <c r="C1929" s="14" t="s">
        <v>2542</v>
      </c>
      <c r="D1929" s="15" t="s">
        <v>399</v>
      </c>
      <c r="E1929" s="15" t="s">
        <v>1368</v>
      </c>
      <c r="F1929" s="15" t="s">
        <v>507</v>
      </c>
      <c r="G1929" s="68">
        <v>1475</v>
      </c>
      <c r="H1929" s="68">
        <v>512.17999999999995</v>
      </c>
      <c r="I1929" s="69">
        <v>962.82</v>
      </c>
    </row>
    <row r="1930" spans="2:9" x14ac:dyDescent="0.25">
      <c r="B1930" s="14">
        <f t="shared" si="45"/>
        <v>1163</v>
      </c>
      <c r="C1930" s="14" t="s">
        <v>2543</v>
      </c>
      <c r="D1930" s="15" t="s">
        <v>399</v>
      </c>
      <c r="E1930" s="15" t="s">
        <v>1368</v>
      </c>
      <c r="F1930" s="15" t="s">
        <v>507</v>
      </c>
      <c r="G1930" s="68">
        <v>1475</v>
      </c>
      <c r="H1930" s="68">
        <v>512.17999999999995</v>
      </c>
      <c r="I1930" s="69">
        <v>962.82</v>
      </c>
    </row>
    <row r="1931" spans="2:9" x14ac:dyDescent="0.25">
      <c r="B1931" s="14">
        <f t="shared" si="45"/>
        <v>1164</v>
      </c>
      <c r="C1931" s="14" t="s">
        <v>2544</v>
      </c>
      <c r="D1931" s="15" t="s">
        <v>399</v>
      </c>
      <c r="E1931" s="15" t="s">
        <v>1368</v>
      </c>
      <c r="F1931" s="15" t="s">
        <v>507</v>
      </c>
      <c r="G1931" s="68">
        <v>1475</v>
      </c>
      <c r="H1931" s="68">
        <v>512.17999999999995</v>
      </c>
      <c r="I1931" s="69">
        <v>962.82</v>
      </c>
    </row>
    <row r="1932" spans="2:9" x14ac:dyDescent="0.25">
      <c r="B1932" s="14">
        <f t="shared" si="45"/>
        <v>1165</v>
      </c>
      <c r="C1932" s="14" t="s">
        <v>2545</v>
      </c>
      <c r="D1932" s="15" t="s">
        <v>399</v>
      </c>
      <c r="E1932" s="15" t="s">
        <v>1368</v>
      </c>
      <c r="F1932" s="15" t="s">
        <v>507</v>
      </c>
      <c r="G1932" s="68">
        <v>1475</v>
      </c>
      <c r="H1932" s="68">
        <v>512.17999999999995</v>
      </c>
      <c r="I1932" s="69">
        <v>962.82</v>
      </c>
    </row>
    <row r="1933" spans="2:9" x14ac:dyDescent="0.25">
      <c r="B1933" s="14">
        <f t="shared" si="45"/>
        <v>1166</v>
      </c>
      <c r="C1933" s="14" t="s">
        <v>2546</v>
      </c>
      <c r="D1933" s="15" t="s">
        <v>399</v>
      </c>
      <c r="E1933" s="15" t="s">
        <v>1368</v>
      </c>
      <c r="F1933" s="15" t="s">
        <v>507</v>
      </c>
      <c r="G1933" s="68">
        <v>1475</v>
      </c>
      <c r="H1933" s="68">
        <v>512.17999999999995</v>
      </c>
      <c r="I1933" s="69">
        <v>962.82</v>
      </c>
    </row>
    <row r="1934" spans="2:9" x14ac:dyDescent="0.25">
      <c r="B1934" s="14">
        <f t="shared" si="45"/>
        <v>1167</v>
      </c>
      <c r="C1934" s="14" t="s">
        <v>2547</v>
      </c>
      <c r="D1934" s="15" t="s">
        <v>399</v>
      </c>
      <c r="E1934" s="15" t="s">
        <v>1368</v>
      </c>
      <c r="F1934" s="15" t="s">
        <v>507</v>
      </c>
      <c r="G1934" s="68">
        <v>1475</v>
      </c>
      <c r="H1934" s="68">
        <v>512.17999999999995</v>
      </c>
      <c r="I1934" s="69">
        <v>962.82</v>
      </c>
    </row>
    <row r="1935" spans="2:9" x14ac:dyDescent="0.25">
      <c r="B1935" s="14">
        <f t="shared" si="45"/>
        <v>1168</v>
      </c>
      <c r="C1935" s="14" t="s">
        <v>2548</v>
      </c>
      <c r="D1935" s="15" t="s">
        <v>399</v>
      </c>
      <c r="E1935" s="15" t="s">
        <v>1368</v>
      </c>
      <c r="F1935" s="15" t="s">
        <v>507</v>
      </c>
      <c r="G1935" s="68">
        <v>1475</v>
      </c>
      <c r="H1935" s="68">
        <v>512.17999999999995</v>
      </c>
      <c r="I1935" s="69">
        <v>962.82</v>
      </c>
    </row>
    <row r="1936" spans="2:9" x14ac:dyDescent="0.25">
      <c r="B1936" s="14">
        <f t="shared" si="45"/>
        <v>1169</v>
      </c>
      <c r="C1936" s="14" t="s">
        <v>2549</v>
      </c>
      <c r="D1936" s="15" t="s">
        <v>399</v>
      </c>
      <c r="E1936" s="15" t="s">
        <v>1368</v>
      </c>
      <c r="F1936" s="15" t="s">
        <v>507</v>
      </c>
      <c r="G1936" s="68">
        <v>1475</v>
      </c>
      <c r="H1936" s="68">
        <v>512.17999999999995</v>
      </c>
      <c r="I1936" s="69">
        <v>962.82</v>
      </c>
    </row>
    <row r="1937" spans="2:9" x14ac:dyDescent="0.25">
      <c r="B1937" s="14">
        <f t="shared" si="45"/>
        <v>1170</v>
      </c>
      <c r="C1937" s="14" t="s">
        <v>2550</v>
      </c>
      <c r="D1937" s="15" t="s">
        <v>399</v>
      </c>
      <c r="E1937" s="15" t="s">
        <v>1368</v>
      </c>
      <c r="F1937" s="15" t="s">
        <v>507</v>
      </c>
      <c r="G1937" s="68">
        <v>1475</v>
      </c>
      <c r="H1937" s="68">
        <v>512.17999999999995</v>
      </c>
      <c r="I1937" s="69">
        <v>962.82</v>
      </c>
    </row>
    <row r="1938" spans="2:9" x14ac:dyDescent="0.25">
      <c r="B1938" s="14">
        <f t="shared" si="45"/>
        <v>1171</v>
      </c>
      <c r="C1938" s="14" t="s">
        <v>2551</v>
      </c>
      <c r="D1938" s="15" t="s">
        <v>399</v>
      </c>
      <c r="E1938" s="15" t="s">
        <v>1368</v>
      </c>
      <c r="F1938" s="15" t="s">
        <v>507</v>
      </c>
      <c r="G1938" s="68">
        <v>1475</v>
      </c>
      <c r="H1938" s="68">
        <v>512.17999999999995</v>
      </c>
      <c r="I1938" s="69">
        <v>962.82</v>
      </c>
    </row>
    <row r="1939" spans="2:9" x14ac:dyDescent="0.25">
      <c r="B1939" s="14">
        <f t="shared" si="45"/>
        <v>1172</v>
      </c>
      <c r="C1939" s="14" t="s">
        <v>2552</v>
      </c>
      <c r="D1939" s="15" t="s">
        <v>399</v>
      </c>
      <c r="E1939" s="15" t="s">
        <v>1368</v>
      </c>
      <c r="F1939" s="15" t="s">
        <v>507</v>
      </c>
      <c r="G1939" s="68">
        <v>1475</v>
      </c>
      <c r="H1939" s="68">
        <v>512.17999999999995</v>
      </c>
      <c r="I1939" s="69">
        <v>962.82</v>
      </c>
    </row>
    <row r="1940" spans="2:9" x14ac:dyDescent="0.25">
      <c r="B1940" s="14">
        <f t="shared" si="45"/>
        <v>1173</v>
      </c>
      <c r="C1940" s="14" t="s">
        <v>2553</v>
      </c>
      <c r="D1940" s="15" t="s">
        <v>399</v>
      </c>
      <c r="E1940" s="15" t="s">
        <v>1368</v>
      </c>
      <c r="F1940" s="15" t="s">
        <v>507</v>
      </c>
      <c r="G1940" s="68">
        <v>1475</v>
      </c>
      <c r="H1940" s="68">
        <v>512.17999999999995</v>
      </c>
      <c r="I1940" s="69">
        <v>962.82</v>
      </c>
    </row>
    <row r="1941" spans="2:9" x14ac:dyDescent="0.25">
      <c r="B1941" s="14">
        <f t="shared" si="45"/>
        <v>1174</v>
      </c>
      <c r="C1941" s="14" t="s">
        <v>2554</v>
      </c>
      <c r="D1941" s="15" t="s">
        <v>399</v>
      </c>
      <c r="E1941" s="15" t="s">
        <v>1368</v>
      </c>
      <c r="F1941" s="15" t="s">
        <v>507</v>
      </c>
      <c r="G1941" s="68">
        <v>1475</v>
      </c>
      <c r="H1941" s="68">
        <v>512.17999999999995</v>
      </c>
      <c r="I1941" s="69">
        <v>962.82</v>
      </c>
    </row>
    <row r="1942" spans="2:9" x14ac:dyDescent="0.25">
      <c r="B1942" s="14">
        <f t="shared" si="45"/>
        <v>1175</v>
      </c>
      <c r="C1942" s="14" t="s">
        <v>2555</v>
      </c>
      <c r="D1942" s="15" t="s">
        <v>399</v>
      </c>
      <c r="E1942" s="15" t="s">
        <v>1368</v>
      </c>
      <c r="F1942" s="15" t="s">
        <v>507</v>
      </c>
      <c r="G1942" s="68">
        <v>1475</v>
      </c>
      <c r="H1942" s="68">
        <v>512.17999999999995</v>
      </c>
      <c r="I1942" s="69">
        <v>962.82</v>
      </c>
    </row>
    <row r="1943" spans="2:9" x14ac:dyDescent="0.25">
      <c r="B1943" s="14">
        <f t="shared" si="45"/>
        <v>1176</v>
      </c>
      <c r="C1943" s="14" t="s">
        <v>2556</v>
      </c>
      <c r="D1943" s="15" t="s">
        <v>399</v>
      </c>
      <c r="E1943" s="15" t="s">
        <v>1368</v>
      </c>
      <c r="F1943" s="15" t="s">
        <v>507</v>
      </c>
      <c r="G1943" s="68">
        <v>1475</v>
      </c>
      <c r="H1943" s="68">
        <v>512.17999999999995</v>
      </c>
      <c r="I1943" s="69">
        <v>962.82</v>
      </c>
    </row>
    <row r="1944" spans="2:9" x14ac:dyDescent="0.25">
      <c r="B1944" s="14">
        <f t="shared" si="45"/>
        <v>1177</v>
      </c>
      <c r="C1944" s="14" t="s">
        <v>2557</v>
      </c>
      <c r="D1944" s="15" t="s">
        <v>399</v>
      </c>
      <c r="E1944" s="15" t="s">
        <v>1368</v>
      </c>
      <c r="F1944" s="15" t="s">
        <v>507</v>
      </c>
      <c r="G1944" s="68">
        <v>1475</v>
      </c>
      <c r="H1944" s="68">
        <v>512.17999999999995</v>
      </c>
      <c r="I1944" s="69">
        <v>962.82</v>
      </c>
    </row>
    <row r="1945" spans="2:9" x14ac:dyDescent="0.25">
      <c r="B1945" s="14">
        <f t="shared" si="45"/>
        <v>1178</v>
      </c>
      <c r="C1945" s="14" t="s">
        <v>2558</v>
      </c>
      <c r="D1945" s="15" t="s">
        <v>399</v>
      </c>
      <c r="E1945" s="15" t="s">
        <v>1368</v>
      </c>
      <c r="F1945" s="15" t="s">
        <v>507</v>
      </c>
      <c r="G1945" s="68">
        <v>1475</v>
      </c>
      <c r="H1945" s="68">
        <v>512.17999999999995</v>
      </c>
      <c r="I1945" s="69">
        <v>962.82</v>
      </c>
    </row>
    <row r="1946" spans="2:9" x14ac:dyDescent="0.25">
      <c r="B1946" s="14">
        <f t="shared" si="45"/>
        <v>1179</v>
      </c>
      <c r="C1946" s="14" t="s">
        <v>2559</v>
      </c>
      <c r="D1946" s="15" t="s">
        <v>399</v>
      </c>
      <c r="E1946" s="15" t="s">
        <v>1368</v>
      </c>
      <c r="F1946" s="15" t="s">
        <v>507</v>
      </c>
      <c r="G1946" s="68">
        <v>1475</v>
      </c>
      <c r="H1946" s="68">
        <v>512.17999999999995</v>
      </c>
      <c r="I1946" s="69">
        <v>962.82</v>
      </c>
    </row>
    <row r="1947" spans="2:9" x14ac:dyDescent="0.25">
      <c r="B1947" s="14">
        <f t="shared" si="45"/>
        <v>1180</v>
      </c>
      <c r="C1947" s="14" t="s">
        <v>2560</v>
      </c>
      <c r="D1947" s="15" t="s">
        <v>399</v>
      </c>
      <c r="E1947" s="15" t="s">
        <v>1368</v>
      </c>
      <c r="F1947" s="15" t="s">
        <v>507</v>
      </c>
      <c r="G1947" s="68">
        <v>1475</v>
      </c>
      <c r="H1947" s="68">
        <v>512.17999999999995</v>
      </c>
      <c r="I1947" s="69">
        <v>962.82</v>
      </c>
    </row>
    <row r="1948" spans="2:9" x14ac:dyDescent="0.25">
      <c r="B1948" s="14">
        <f t="shared" si="45"/>
        <v>1181</v>
      </c>
      <c r="C1948" s="14" t="s">
        <v>2561</v>
      </c>
      <c r="D1948" s="15" t="s">
        <v>399</v>
      </c>
      <c r="E1948" s="15" t="s">
        <v>1368</v>
      </c>
      <c r="F1948" s="15" t="s">
        <v>507</v>
      </c>
      <c r="G1948" s="68">
        <v>1475</v>
      </c>
      <c r="H1948" s="68">
        <v>512.17999999999995</v>
      </c>
      <c r="I1948" s="69">
        <v>962.82</v>
      </c>
    </row>
    <row r="1949" spans="2:9" x14ac:dyDescent="0.25">
      <c r="B1949" s="14">
        <f t="shared" si="45"/>
        <v>1182</v>
      </c>
      <c r="C1949" s="14" t="s">
        <v>2562</v>
      </c>
      <c r="D1949" s="15" t="s">
        <v>486</v>
      </c>
      <c r="E1949" s="15" t="s">
        <v>1368</v>
      </c>
      <c r="F1949" s="15" t="s">
        <v>507</v>
      </c>
      <c r="G1949" s="68">
        <v>28550</v>
      </c>
      <c r="H1949" s="68">
        <v>9913.2099999999991</v>
      </c>
      <c r="I1949" s="69">
        <v>18636.79</v>
      </c>
    </row>
    <row r="1950" spans="2:9" x14ac:dyDescent="0.25">
      <c r="B1950" s="14">
        <f t="shared" si="45"/>
        <v>1183</v>
      </c>
      <c r="C1950" s="14" t="s">
        <v>2563</v>
      </c>
      <c r="D1950" s="15" t="s">
        <v>192</v>
      </c>
      <c r="E1950" s="15" t="s">
        <v>1368</v>
      </c>
      <c r="F1950" s="15" t="s">
        <v>507</v>
      </c>
      <c r="G1950" s="68">
        <v>1199</v>
      </c>
      <c r="H1950" s="68">
        <v>1199</v>
      </c>
      <c r="I1950" s="69">
        <v>0</v>
      </c>
    </row>
    <row r="1951" spans="2:9" x14ac:dyDescent="0.25">
      <c r="B1951" s="14">
        <f t="shared" si="45"/>
        <v>1184</v>
      </c>
      <c r="C1951" s="14" t="s">
        <v>2564</v>
      </c>
      <c r="D1951" s="15" t="s">
        <v>192</v>
      </c>
      <c r="E1951" s="15" t="s">
        <v>1368</v>
      </c>
      <c r="F1951" s="15" t="s">
        <v>507</v>
      </c>
      <c r="G1951" s="68">
        <v>2220</v>
      </c>
      <c r="H1951" s="68">
        <v>2173.85</v>
      </c>
      <c r="I1951" s="69">
        <v>46.15</v>
      </c>
    </row>
    <row r="1952" spans="2:9" x14ac:dyDescent="0.25">
      <c r="B1952" s="14">
        <f t="shared" si="45"/>
        <v>1185</v>
      </c>
      <c r="C1952" s="14" t="s">
        <v>2565</v>
      </c>
      <c r="D1952" s="15" t="s">
        <v>192</v>
      </c>
      <c r="E1952" s="15" t="s">
        <v>1368</v>
      </c>
      <c r="F1952" s="15" t="s">
        <v>507</v>
      </c>
      <c r="G1952" s="68">
        <v>1199</v>
      </c>
      <c r="H1952" s="68">
        <v>1199</v>
      </c>
      <c r="I1952" s="69">
        <v>0</v>
      </c>
    </row>
    <row r="1953" spans="2:9" x14ac:dyDescent="0.25">
      <c r="B1953" s="14">
        <f t="shared" si="45"/>
        <v>1186</v>
      </c>
      <c r="C1953" s="14" t="s">
        <v>2566</v>
      </c>
      <c r="D1953" s="15" t="s">
        <v>192</v>
      </c>
      <c r="E1953" s="15" t="s">
        <v>1368</v>
      </c>
      <c r="F1953" s="15" t="s">
        <v>507</v>
      </c>
      <c r="G1953" s="68">
        <v>29490</v>
      </c>
      <c r="H1953" s="68">
        <v>10239.549999999999</v>
      </c>
      <c r="I1953" s="69">
        <v>19250.45</v>
      </c>
    </row>
    <row r="1954" spans="2:9" x14ac:dyDescent="0.25">
      <c r="B1954" s="14">
        <f t="shared" si="45"/>
        <v>1187</v>
      </c>
      <c r="C1954" s="14" t="s">
        <v>2567</v>
      </c>
      <c r="D1954" s="15" t="s">
        <v>192</v>
      </c>
      <c r="E1954" s="15" t="s">
        <v>1368</v>
      </c>
      <c r="F1954" s="15" t="s">
        <v>507</v>
      </c>
      <c r="G1954" s="68">
        <v>6900</v>
      </c>
      <c r="H1954" s="68">
        <v>6516.64</v>
      </c>
      <c r="I1954" s="69">
        <v>383.36</v>
      </c>
    </row>
    <row r="1955" spans="2:9" x14ac:dyDescent="0.25">
      <c r="B1955" s="14">
        <f t="shared" si="45"/>
        <v>1188</v>
      </c>
      <c r="C1955" s="14" t="s">
        <v>2568</v>
      </c>
      <c r="D1955" s="15" t="s">
        <v>192</v>
      </c>
      <c r="E1955" s="15" t="s">
        <v>1368</v>
      </c>
      <c r="F1955" s="15" t="s">
        <v>507</v>
      </c>
      <c r="G1955" s="68">
        <v>6900</v>
      </c>
      <c r="H1955" s="68">
        <v>6420.8</v>
      </c>
      <c r="I1955" s="69">
        <v>479.2</v>
      </c>
    </row>
    <row r="1956" spans="2:9" x14ac:dyDescent="0.25">
      <c r="B1956" s="14">
        <f t="shared" si="45"/>
        <v>1189</v>
      </c>
      <c r="C1956" s="14" t="s">
        <v>2569</v>
      </c>
      <c r="D1956" s="15" t="s">
        <v>258</v>
      </c>
      <c r="E1956" s="15" t="s">
        <v>1368</v>
      </c>
      <c r="F1956" s="15" t="s">
        <v>507</v>
      </c>
      <c r="G1956" s="68">
        <v>3266.75</v>
      </c>
      <c r="H1956" s="68">
        <v>3118.12</v>
      </c>
      <c r="I1956" s="69">
        <v>148.63</v>
      </c>
    </row>
    <row r="1957" spans="2:9" x14ac:dyDescent="0.25">
      <c r="B1957" s="14">
        <f t="shared" si="45"/>
        <v>1190</v>
      </c>
      <c r="C1957" s="14" t="s">
        <v>2570</v>
      </c>
      <c r="D1957" s="15" t="s">
        <v>355</v>
      </c>
      <c r="E1957" s="15" t="s">
        <v>1368</v>
      </c>
      <c r="F1957" s="15" t="s">
        <v>507</v>
      </c>
      <c r="G1957" s="68">
        <v>1355.21</v>
      </c>
      <c r="H1957" s="68">
        <v>1355.21</v>
      </c>
      <c r="I1957" s="69">
        <v>0</v>
      </c>
    </row>
    <row r="1958" spans="2:9" x14ac:dyDescent="0.25">
      <c r="B1958" s="14">
        <f t="shared" si="45"/>
        <v>1191</v>
      </c>
      <c r="C1958" s="14" t="s">
        <v>2571</v>
      </c>
      <c r="D1958" s="15" t="s">
        <v>355</v>
      </c>
      <c r="E1958" s="15" t="s">
        <v>1368</v>
      </c>
      <c r="F1958" s="15" t="s">
        <v>507</v>
      </c>
      <c r="G1958" s="68">
        <v>1355.21</v>
      </c>
      <c r="H1958" s="68">
        <v>1355.21</v>
      </c>
      <c r="I1958" s="69">
        <v>0</v>
      </c>
    </row>
    <row r="1959" spans="2:9" x14ac:dyDescent="0.25">
      <c r="B1959" s="14">
        <f t="shared" si="45"/>
        <v>1192</v>
      </c>
      <c r="C1959" s="14" t="s">
        <v>2572</v>
      </c>
      <c r="D1959" s="15" t="s">
        <v>355</v>
      </c>
      <c r="E1959" s="15" t="s">
        <v>1368</v>
      </c>
      <c r="F1959" s="15" t="s">
        <v>507</v>
      </c>
      <c r="G1959" s="68">
        <v>1355.21</v>
      </c>
      <c r="H1959" s="68">
        <v>1355.21</v>
      </c>
      <c r="I1959" s="69">
        <v>0</v>
      </c>
    </row>
    <row r="1960" spans="2:9" x14ac:dyDescent="0.25">
      <c r="B1960" s="14">
        <f t="shared" si="45"/>
        <v>1193</v>
      </c>
      <c r="C1960" s="14" t="s">
        <v>2573</v>
      </c>
      <c r="D1960" s="15" t="s">
        <v>355</v>
      </c>
      <c r="E1960" s="15" t="s">
        <v>1368</v>
      </c>
      <c r="F1960" s="15" t="s">
        <v>507</v>
      </c>
      <c r="G1960" s="68">
        <v>1355.21</v>
      </c>
      <c r="H1960" s="68">
        <v>1355.21</v>
      </c>
      <c r="I1960" s="69">
        <v>0</v>
      </c>
    </row>
    <row r="1961" spans="2:9" x14ac:dyDescent="0.25">
      <c r="B1961" s="14">
        <f t="shared" si="45"/>
        <v>1194</v>
      </c>
      <c r="C1961" s="14" t="s">
        <v>2574</v>
      </c>
      <c r="D1961" s="15" t="s">
        <v>404</v>
      </c>
      <c r="E1961" s="15" t="s">
        <v>1368</v>
      </c>
      <c r="F1961" s="15" t="s">
        <v>507</v>
      </c>
      <c r="G1961" s="68">
        <v>3910.2</v>
      </c>
      <c r="H1961" s="68">
        <v>3910.2</v>
      </c>
      <c r="I1961" s="69">
        <v>0</v>
      </c>
    </row>
    <row r="1962" spans="2:9" x14ac:dyDescent="0.25">
      <c r="B1962" s="14">
        <f t="shared" si="45"/>
        <v>1195</v>
      </c>
      <c r="C1962" s="14" t="s">
        <v>2575</v>
      </c>
      <c r="D1962" s="15" t="s">
        <v>404</v>
      </c>
      <c r="E1962" s="15" t="s">
        <v>1368</v>
      </c>
      <c r="F1962" s="15" t="s">
        <v>507</v>
      </c>
      <c r="G1962" s="68">
        <v>3910.2</v>
      </c>
      <c r="H1962" s="68">
        <v>3910.2</v>
      </c>
      <c r="I1962" s="69">
        <v>0</v>
      </c>
    </row>
    <row r="1963" spans="2:9" x14ac:dyDescent="0.25">
      <c r="B1963" s="14">
        <f t="shared" si="45"/>
        <v>1196</v>
      </c>
      <c r="C1963" s="14" t="s">
        <v>2576</v>
      </c>
      <c r="D1963" s="15" t="s">
        <v>404</v>
      </c>
      <c r="E1963" s="15" t="s">
        <v>1368</v>
      </c>
      <c r="F1963" s="15" t="s">
        <v>507</v>
      </c>
      <c r="G1963" s="68">
        <v>3910.2</v>
      </c>
      <c r="H1963" s="68">
        <v>3910.2</v>
      </c>
      <c r="I1963" s="69">
        <v>0</v>
      </c>
    </row>
    <row r="1964" spans="2:9" x14ac:dyDescent="0.25">
      <c r="B1964" s="14">
        <f t="shared" si="45"/>
        <v>1197</v>
      </c>
      <c r="C1964" s="14" t="s">
        <v>2577</v>
      </c>
      <c r="D1964" s="15" t="s">
        <v>404</v>
      </c>
      <c r="E1964" s="15" t="s">
        <v>1368</v>
      </c>
      <c r="F1964" s="15" t="s">
        <v>507</v>
      </c>
      <c r="G1964" s="68">
        <v>3910.2</v>
      </c>
      <c r="H1964" s="68">
        <v>3910.2</v>
      </c>
      <c r="I1964" s="69">
        <v>0</v>
      </c>
    </row>
    <row r="1965" spans="2:9" x14ac:dyDescent="0.25">
      <c r="B1965" s="14">
        <f t="shared" si="45"/>
        <v>1198</v>
      </c>
      <c r="C1965" s="14" t="s">
        <v>2578</v>
      </c>
      <c r="D1965" s="15" t="s">
        <v>404</v>
      </c>
      <c r="E1965" s="15" t="s">
        <v>1368</v>
      </c>
      <c r="F1965" s="15" t="s">
        <v>507</v>
      </c>
      <c r="G1965" s="68">
        <v>3910.2</v>
      </c>
      <c r="H1965" s="68">
        <v>3910.2</v>
      </c>
      <c r="I1965" s="69">
        <v>0</v>
      </c>
    </row>
    <row r="1966" spans="2:9" x14ac:dyDescent="0.25">
      <c r="B1966" s="14">
        <f t="shared" si="45"/>
        <v>1199</v>
      </c>
      <c r="C1966" s="14" t="s">
        <v>2579</v>
      </c>
      <c r="D1966" s="15" t="s">
        <v>404</v>
      </c>
      <c r="E1966" s="15" t="s">
        <v>1368</v>
      </c>
      <c r="F1966" s="15" t="s">
        <v>507</v>
      </c>
      <c r="G1966" s="68">
        <v>3910.2</v>
      </c>
      <c r="H1966" s="68">
        <v>3910.2</v>
      </c>
      <c r="I1966" s="69">
        <v>0</v>
      </c>
    </row>
    <row r="1967" spans="2:9" x14ac:dyDescent="0.25">
      <c r="B1967" s="14">
        <f t="shared" si="45"/>
        <v>1200</v>
      </c>
      <c r="C1967" s="14" t="s">
        <v>2580</v>
      </c>
      <c r="D1967" s="15" t="s">
        <v>404</v>
      </c>
      <c r="E1967" s="15" t="s">
        <v>1368</v>
      </c>
      <c r="F1967" s="15" t="s">
        <v>507</v>
      </c>
      <c r="G1967" s="68">
        <v>3910.2</v>
      </c>
      <c r="H1967" s="68">
        <v>3910.2</v>
      </c>
      <c r="I1967" s="69">
        <v>0</v>
      </c>
    </row>
    <row r="1968" spans="2:9" x14ac:dyDescent="0.25">
      <c r="B1968" s="14">
        <f t="shared" si="45"/>
        <v>1201</v>
      </c>
      <c r="C1968" s="14" t="s">
        <v>2581</v>
      </c>
      <c r="D1968" s="15" t="s">
        <v>267</v>
      </c>
      <c r="E1968" s="15" t="s">
        <v>1368</v>
      </c>
      <c r="F1968" s="15" t="s">
        <v>507</v>
      </c>
      <c r="G1968" s="68">
        <v>15677</v>
      </c>
      <c r="H1968" s="68">
        <v>5443.43</v>
      </c>
      <c r="I1968" s="69">
        <v>10233.57</v>
      </c>
    </row>
    <row r="1969" spans="2:9" x14ac:dyDescent="0.25">
      <c r="B1969" s="14">
        <f t="shared" si="45"/>
        <v>1202</v>
      </c>
      <c r="C1969" s="14" t="s">
        <v>2582</v>
      </c>
      <c r="D1969" s="15" t="s">
        <v>267</v>
      </c>
      <c r="E1969" s="15" t="s">
        <v>1368</v>
      </c>
      <c r="F1969" s="15" t="s">
        <v>507</v>
      </c>
      <c r="G1969" s="68">
        <v>15677</v>
      </c>
      <c r="H1969" s="68">
        <v>5443.43</v>
      </c>
      <c r="I1969" s="69">
        <v>10233.57</v>
      </c>
    </row>
    <row r="1970" spans="2:9" x14ac:dyDescent="0.25">
      <c r="B1970" s="14">
        <f t="shared" si="45"/>
        <v>1203</v>
      </c>
      <c r="C1970" s="14" t="s">
        <v>2583</v>
      </c>
      <c r="D1970" s="15" t="s">
        <v>267</v>
      </c>
      <c r="E1970" s="15" t="s">
        <v>1368</v>
      </c>
      <c r="F1970" s="15" t="s">
        <v>507</v>
      </c>
      <c r="G1970" s="68">
        <v>15677</v>
      </c>
      <c r="H1970" s="68">
        <v>5443.43</v>
      </c>
      <c r="I1970" s="69">
        <v>10233.57</v>
      </c>
    </row>
    <row r="1971" spans="2:9" x14ac:dyDescent="0.25">
      <c r="B1971" s="14">
        <f t="shared" si="45"/>
        <v>1204</v>
      </c>
      <c r="C1971" s="14" t="s">
        <v>2584</v>
      </c>
      <c r="D1971" s="15" t="s">
        <v>214</v>
      </c>
      <c r="E1971" s="15" t="s">
        <v>1368</v>
      </c>
      <c r="F1971" s="15" t="s">
        <v>507</v>
      </c>
      <c r="G1971" s="68">
        <v>5999.99</v>
      </c>
      <c r="H1971" s="68">
        <v>3583.3</v>
      </c>
      <c r="I1971" s="69">
        <v>2416.69</v>
      </c>
    </row>
    <row r="1972" spans="2:9" x14ac:dyDescent="0.25">
      <c r="B1972" s="14">
        <f t="shared" si="45"/>
        <v>1205</v>
      </c>
      <c r="C1972" s="14" t="s">
        <v>2585</v>
      </c>
      <c r="D1972" s="15" t="s">
        <v>214</v>
      </c>
      <c r="E1972" s="15" t="s">
        <v>1368</v>
      </c>
      <c r="F1972" s="15" t="s">
        <v>507</v>
      </c>
      <c r="G1972" s="68">
        <v>5999.99</v>
      </c>
      <c r="H1972" s="68">
        <v>3583.3</v>
      </c>
      <c r="I1972" s="69">
        <v>2416.69</v>
      </c>
    </row>
    <row r="1973" spans="2:9" x14ac:dyDescent="0.25">
      <c r="B1973" s="14">
        <f t="shared" si="45"/>
        <v>1206</v>
      </c>
      <c r="C1973" s="14" t="s">
        <v>2586</v>
      </c>
      <c r="D1973" s="15" t="s">
        <v>458</v>
      </c>
      <c r="E1973" s="15" t="s">
        <v>1368</v>
      </c>
      <c r="F1973" s="15" t="s">
        <v>507</v>
      </c>
      <c r="G1973" s="68">
        <v>5500</v>
      </c>
      <c r="H1973" s="68">
        <v>3284.74</v>
      </c>
      <c r="I1973" s="69">
        <v>2215.2600000000002</v>
      </c>
    </row>
    <row r="1974" spans="2:9" x14ac:dyDescent="0.25">
      <c r="B1974" s="14">
        <f t="shared" si="45"/>
        <v>1207</v>
      </c>
      <c r="C1974" s="14" t="s">
        <v>2587</v>
      </c>
      <c r="D1974" s="15" t="s">
        <v>458</v>
      </c>
      <c r="E1974" s="15" t="s">
        <v>1368</v>
      </c>
      <c r="F1974" s="15" t="s">
        <v>507</v>
      </c>
      <c r="G1974" s="68">
        <v>5500</v>
      </c>
      <c r="H1974" s="68">
        <v>3284.74</v>
      </c>
      <c r="I1974" s="69">
        <v>2215.2600000000002</v>
      </c>
    </row>
    <row r="1975" spans="2:9" x14ac:dyDescent="0.25">
      <c r="B1975" s="14">
        <f t="shared" si="45"/>
        <v>1208</v>
      </c>
      <c r="C1975" s="14" t="s">
        <v>2588</v>
      </c>
      <c r="D1975" s="15" t="s">
        <v>458</v>
      </c>
      <c r="E1975" s="15" t="s">
        <v>1368</v>
      </c>
      <c r="F1975" s="15" t="s">
        <v>507</v>
      </c>
      <c r="G1975" s="68">
        <v>5500</v>
      </c>
      <c r="H1975" s="68">
        <v>3284.74</v>
      </c>
      <c r="I1975" s="69">
        <v>2215.2600000000002</v>
      </c>
    </row>
    <row r="1976" spans="2:9" x14ac:dyDescent="0.25">
      <c r="B1976" s="14">
        <f t="shared" si="45"/>
        <v>1209</v>
      </c>
      <c r="C1976" s="14" t="s">
        <v>2589</v>
      </c>
      <c r="D1976" s="15" t="s">
        <v>257</v>
      </c>
      <c r="E1976" s="15" t="s">
        <v>1368</v>
      </c>
      <c r="F1976" s="15" t="s">
        <v>507</v>
      </c>
      <c r="G1976" s="68">
        <v>1865</v>
      </c>
      <c r="H1976" s="68">
        <v>1826.16</v>
      </c>
      <c r="I1976" s="69">
        <v>38.840000000000003</v>
      </c>
    </row>
    <row r="1977" spans="2:9" x14ac:dyDescent="0.25">
      <c r="B1977" s="14">
        <f t="shared" si="45"/>
        <v>1210</v>
      </c>
      <c r="C1977" s="14" t="s">
        <v>2590</v>
      </c>
      <c r="D1977" s="15" t="s">
        <v>191</v>
      </c>
      <c r="E1977" s="15" t="s">
        <v>1368</v>
      </c>
      <c r="F1977" s="15" t="s">
        <v>507</v>
      </c>
      <c r="G1977" s="68">
        <v>995</v>
      </c>
      <c r="H1977" s="68">
        <v>995</v>
      </c>
      <c r="I1977" s="69">
        <v>0</v>
      </c>
    </row>
    <row r="1978" spans="2:9" x14ac:dyDescent="0.25">
      <c r="B1978" s="14">
        <f t="shared" si="45"/>
        <v>1211</v>
      </c>
      <c r="C1978" s="14" t="s">
        <v>2591</v>
      </c>
      <c r="D1978" s="15" t="s">
        <v>191</v>
      </c>
      <c r="E1978" s="15" t="s">
        <v>1368</v>
      </c>
      <c r="F1978" s="15" t="s">
        <v>507</v>
      </c>
      <c r="G1978" s="68">
        <v>995</v>
      </c>
      <c r="H1978" s="68">
        <v>995</v>
      </c>
      <c r="I1978" s="69">
        <v>0</v>
      </c>
    </row>
    <row r="1979" spans="2:9" x14ac:dyDescent="0.25">
      <c r="B1979" s="14">
        <f t="shared" si="45"/>
        <v>1212</v>
      </c>
      <c r="C1979" s="14" t="s">
        <v>2592</v>
      </c>
      <c r="D1979" s="15" t="s">
        <v>191</v>
      </c>
      <c r="E1979" s="15" t="s">
        <v>1368</v>
      </c>
      <c r="F1979" s="15" t="s">
        <v>507</v>
      </c>
      <c r="G1979" s="68">
        <v>1568.28</v>
      </c>
      <c r="H1979" s="68">
        <v>1496.94</v>
      </c>
      <c r="I1979" s="69">
        <v>71.34</v>
      </c>
    </row>
    <row r="1980" spans="2:9" x14ac:dyDescent="0.25">
      <c r="B1980" s="14">
        <f t="shared" si="45"/>
        <v>1213</v>
      </c>
      <c r="C1980" s="14" t="s">
        <v>2593</v>
      </c>
      <c r="D1980" s="15" t="s">
        <v>256</v>
      </c>
      <c r="E1980" s="15" t="s">
        <v>1368</v>
      </c>
      <c r="F1980" s="15" t="s">
        <v>507</v>
      </c>
      <c r="G1980" s="68">
        <v>1568.28</v>
      </c>
      <c r="H1980" s="68">
        <v>1496.94</v>
      </c>
      <c r="I1980" s="69">
        <v>71.34</v>
      </c>
    </row>
    <row r="1981" spans="2:9" x14ac:dyDescent="0.25">
      <c r="B1981" s="14">
        <f t="shared" si="45"/>
        <v>1214</v>
      </c>
      <c r="C1981" s="14" t="s">
        <v>2594</v>
      </c>
      <c r="D1981" s="15" t="s">
        <v>191</v>
      </c>
      <c r="E1981" s="15" t="s">
        <v>1368</v>
      </c>
      <c r="F1981" s="15" t="s">
        <v>507</v>
      </c>
      <c r="G1981" s="68">
        <v>1568.28</v>
      </c>
      <c r="H1981" s="68">
        <v>1496.94</v>
      </c>
      <c r="I1981" s="69">
        <v>71.34</v>
      </c>
    </row>
    <row r="1982" spans="2:9" x14ac:dyDescent="0.25">
      <c r="B1982" s="14">
        <f t="shared" si="45"/>
        <v>1215</v>
      </c>
      <c r="C1982" s="14" t="s">
        <v>2595</v>
      </c>
      <c r="D1982" s="15" t="s">
        <v>191</v>
      </c>
      <c r="E1982" s="15" t="s">
        <v>1368</v>
      </c>
      <c r="F1982" s="15" t="s">
        <v>507</v>
      </c>
      <c r="G1982" s="68">
        <v>1749.5</v>
      </c>
      <c r="H1982" s="68">
        <v>1700.9</v>
      </c>
      <c r="I1982" s="69">
        <v>48.6</v>
      </c>
    </row>
    <row r="1983" spans="2:9" x14ac:dyDescent="0.25">
      <c r="B1983" s="14">
        <f t="shared" si="45"/>
        <v>1216</v>
      </c>
      <c r="C1983" s="14" t="s">
        <v>2596</v>
      </c>
      <c r="D1983" s="15" t="s">
        <v>477</v>
      </c>
      <c r="E1983" s="15" t="s">
        <v>1368</v>
      </c>
      <c r="F1983" s="15" t="s">
        <v>507</v>
      </c>
      <c r="G1983" s="68">
        <v>16899.88</v>
      </c>
      <c r="H1983" s="68">
        <v>5868.01</v>
      </c>
      <c r="I1983" s="69">
        <v>11031.87</v>
      </c>
    </row>
    <row r="1984" spans="2:9" x14ac:dyDescent="0.25">
      <c r="B1984" s="14">
        <f t="shared" si="45"/>
        <v>1217</v>
      </c>
      <c r="C1984" s="14" t="s">
        <v>2597</v>
      </c>
      <c r="D1984" s="15" t="s">
        <v>429</v>
      </c>
      <c r="E1984" s="15" t="s">
        <v>1368</v>
      </c>
      <c r="F1984" s="15" t="s">
        <v>507</v>
      </c>
      <c r="G1984" s="68">
        <v>2475</v>
      </c>
      <c r="H1984" s="68">
        <v>859.42</v>
      </c>
      <c r="I1984" s="69">
        <v>1615.58</v>
      </c>
    </row>
    <row r="1985" spans="2:9" x14ac:dyDescent="0.25">
      <c r="B1985" s="14">
        <f t="shared" si="45"/>
        <v>1218</v>
      </c>
      <c r="C1985" s="14" t="s">
        <v>2598</v>
      </c>
      <c r="D1985" s="15" t="s">
        <v>429</v>
      </c>
      <c r="E1985" s="15" t="s">
        <v>1368</v>
      </c>
      <c r="F1985" s="15" t="s">
        <v>507</v>
      </c>
      <c r="G1985" s="68">
        <v>2475</v>
      </c>
      <c r="H1985" s="68">
        <v>859.42</v>
      </c>
      <c r="I1985" s="69">
        <v>1615.58</v>
      </c>
    </row>
    <row r="1986" spans="2:9" x14ac:dyDescent="0.25">
      <c r="B1986" s="14">
        <f t="shared" ref="B1986:B2049" si="46">+B1985+1</f>
        <v>1219</v>
      </c>
      <c r="C1986" s="14" t="s">
        <v>2599</v>
      </c>
      <c r="D1986" s="15" t="s">
        <v>429</v>
      </c>
      <c r="E1986" s="15" t="s">
        <v>1368</v>
      </c>
      <c r="F1986" s="15" t="s">
        <v>507</v>
      </c>
      <c r="G1986" s="68">
        <v>2475</v>
      </c>
      <c r="H1986" s="68">
        <v>859.42</v>
      </c>
      <c r="I1986" s="69">
        <v>1615.58</v>
      </c>
    </row>
    <row r="1987" spans="2:9" x14ac:dyDescent="0.25">
      <c r="B1987" s="14">
        <f t="shared" si="46"/>
        <v>1220</v>
      </c>
      <c r="C1987" s="14" t="s">
        <v>2600</v>
      </c>
      <c r="D1987" s="15" t="s">
        <v>429</v>
      </c>
      <c r="E1987" s="15" t="s">
        <v>1368</v>
      </c>
      <c r="F1987" s="15" t="s">
        <v>507</v>
      </c>
      <c r="G1987" s="68">
        <v>2475</v>
      </c>
      <c r="H1987" s="68">
        <v>859.42</v>
      </c>
      <c r="I1987" s="69">
        <v>1615.58</v>
      </c>
    </row>
    <row r="1988" spans="2:9" x14ac:dyDescent="0.25">
      <c r="B1988" s="14">
        <f t="shared" si="46"/>
        <v>1221</v>
      </c>
      <c r="C1988" s="14" t="s">
        <v>2601</v>
      </c>
      <c r="D1988" s="15" t="s">
        <v>429</v>
      </c>
      <c r="E1988" s="15" t="s">
        <v>1368</v>
      </c>
      <c r="F1988" s="15" t="s">
        <v>507</v>
      </c>
      <c r="G1988" s="68">
        <v>2475</v>
      </c>
      <c r="H1988" s="68">
        <v>859.42</v>
      </c>
      <c r="I1988" s="69">
        <v>1615.58</v>
      </c>
    </row>
    <row r="1989" spans="2:9" x14ac:dyDescent="0.25">
      <c r="B1989" s="14">
        <f t="shared" si="46"/>
        <v>1222</v>
      </c>
      <c r="C1989" s="14" t="s">
        <v>2602</v>
      </c>
      <c r="D1989" s="15" t="s">
        <v>429</v>
      </c>
      <c r="E1989" s="15" t="s">
        <v>1368</v>
      </c>
      <c r="F1989" s="15" t="s">
        <v>507</v>
      </c>
      <c r="G1989" s="68">
        <v>2475</v>
      </c>
      <c r="H1989" s="68">
        <v>859.42</v>
      </c>
      <c r="I1989" s="69">
        <v>1615.58</v>
      </c>
    </row>
    <row r="1990" spans="2:9" x14ac:dyDescent="0.25">
      <c r="B1990" s="14">
        <f t="shared" si="46"/>
        <v>1223</v>
      </c>
      <c r="C1990" s="14" t="s">
        <v>2603</v>
      </c>
      <c r="D1990" s="15" t="s">
        <v>447</v>
      </c>
      <c r="E1990" s="15" t="s">
        <v>1368</v>
      </c>
      <c r="F1990" s="15" t="s">
        <v>507</v>
      </c>
      <c r="G1990" s="68">
        <v>3749.5</v>
      </c>
      <c r="H1990" s="68">
        <v>2239.3200000000002</v>
      </c>
      <c r="I1990" s="69">
        <v>1510.18</v>
      </c>
    </row>
    <row r="1991" spans="2:9" x14ac:dyDescent="0.25">
      <c r="B1991" s="14">
        <f t="shared" si="46"/>
        <v>1224</v>
      </c>
      <c r="C1991" s="14" t="s">
        <v>2604</v>
      </c>
      <c r="D1991" s="15" t="s">
        <v>447</v>
      </c>
      <c r="E1991" s="15" t="s">
        <v>1368</v>
      </c>
      <c r="F1991" s="15" t="s">
        <v>507</v>
      </c>
      <c r="G1991" s="68">
        <v>3749.5</v>
      </c>
      <c r="H1991" s="68">
        <v>2239.3200000000002</v>
      </c>
      <c r="I1991" s="69">
        <v>1510.18</v>
      </c>
    </row>
    <row r="1992" spans="2:9" x14ac:dyDescent="0.25">
      <c r="B1992" s="14">
        <f t="shared" si="46"/>
        <v>1225</v>
      </c>
      <c r="C1992" s="14" t="s">
        <v>2605</v>
      </c>
      <c r="D1992" s="15" t="s">
        <v>447</v>
      </c>
      <c r="E1992" s="15" t="s">
        <v>1368</v>
      </c>
      <c r="F1992" s="15" t="s">
        <v>507</v>
      </c>
      <c r="G1992" s="68">
        <v>3749.5</v>
      </c>
      <c r="H1992" s="68">
        <v>2239.3200000000002</v>
      </c>
      <c r="I1992" s="69">
        <v>1510.18</v>
      </c>
    </row>
    <row r="1993" spans="2:9" x14ac:dyDescent="0.25">
      <c r="B1993" s="14">
        <f t="shared" si="46"/>
        <v>1226</v>
      </c>
      <c r="C1993" s="14" t="s">
        <v>2606</v>
      </c>
      <c r="D1993" s="15" t="s">
        <v>447</v>
      </c>
      <c r="E1993" s="15" t="s">
        <v>1368</v>
      </c>
      <c r="F1993" s="15" t="s">
        <v>507</v>
      </c>
      <c r="G1993" s="68">
        <v>3749.5</v>
      </c>
      <c r="H1993" s="68">
        <v>2239.3200000000002</v>
      </c>
      <c r="I1993" s="69">
        <v>1510.18</v>
      </c>
    </row>
    <row r="1994" spans="2:9" x14ac:dyDescent="0.25">
      <c r="B1994" s="14">
        <f t="shared" si="46"/>
        <v>1227</v>
      </c>
      <c r="C1994" s="14" t="s">
        <v>2607</v>
      </c>
      <c r="D1994" s="15" t="s">
        <v>447</v>
      </c>
      <c r="E1994" s="15" t="s">
        <v>1368</v>
      </c>
      <c r="F1994" s="15" t="s">
        <v>507</v>
      </c>
      <c r="G1994" s="68">
        <v>3749.5</v>
      </c>
      <c r="H1994" s="68">
        <v>2239.3200000000002</v>
      </c>
      <c r="I1994" s="69">
        <v>1510.18</v>
      </c>
    </row>
    <row r="1995" spans="2:9" x14ac:dyDescent="0.25">
      <c r="B1995" s="14">
        <f t="shared" si="46"/>
        <v>1228</v>
      </c>
      <c r="C1995" s="14" t="s">
        <v>2608</v>
      </c>
      <c r="D1995" s="15" t="s">
        <v>447</v>
      </c>
      <c r="E1995" s="15" t="s">
        <v>1368</v>
      </c>
      <c r="F1995" s="15" t="s">
        <v>507</v>
      </c>
      <c r="G1995" s="68">
        <v>3749.5</v>
      </c>
      <c r="H1995" s="68">
        <v>2239.3200000000002</v>
      </c>
      <c r="I1995" s="69">
        <v>1510.18</v>
      </c>
    </row>
    <row r="1996" spans="2:9" x14ac:dyDescent="0.25">
      <c r="B1996" s="14">
        <f t="shared" si="46"/>
        <v>1229</v>
      </c>
      <c r="C1996" s="14" t="s">
        <v>2609</v>
      </c>
      <c r="D1996" s="15" t="s">
        <v>447</v>
      </c>
      <c r="E1996" s="15" t="s">
        <v>1368</v>
      </c>
      <c r="F1996" s="15" t="s">
        <v>507</v>
      </c>
      <c r="G1996" s="68">
        <v>3749.5</v>
      </c>
      <c r="H1996" s="68">
        <v>2239.3200000000002</v>
      </c>
      <c r="I1996" s="69">
        <v>1510.18</v>
      </c>
    </row>
    <row r="1997" spans="2:9" x14ac:dyDescent="0.25">
      <c r="B1997" s="14">
        <f t="shared" si="46"/>
        <v>1230</v>
      </c>
      <c r="C1997" s="14" t="s">
        <v>2610</v>
      </c>
      <c r="D1997" s="15" t="s">
        <v>447</v>
      </c>
      <c r="E1997" s="15" t="s">
        <v>1368</v>
      </c>
      <c r="F1997" s="15" t="s">
        <v>507</v>
      </c>
      <c r="G1997" s="68">
        <v>3749.5</v>
      </c>
      <c r="H1997" s="68">
        <v>2239.3200000000002</v>
      </c>
      <c r="I1997" s="69">
        <v>1510.18</v>
      </c>
    </row>
    <row r="1998" spans="2:9" x14ac:dyDescent="0.25">
      <c r="B1998" s="14">
        <f t="shared" si="46"/>
        <v>1231</v>
      </c>
      <c r="C1998" s="14" t="s">
        <v>2611</v>
      </c>
      <c r="D1998" s="15" t="s">
        <v>447</v>
      </c>
      <c r="E1998" s="15" t="s">
        <v>1368</v>
      </c>
      <c r="F1998" s="15" t="s">
        <v>507</v>
      </c>
      <c r="G1998" s="68">
        <v>3749.5</v>
      </c>
      <c r="H1998" s="68">
        <v>2239.3200000000002</v>
      </c>
      <c r="I1998" s="69">
        <v>1510.18</v>
      </c>
    </row>
    <row r="1999" spans="2:9" x14ac:dyDescent="0.25">
      <c r="B1999" s="14">
        <f t="shared" si="46"/>
        <v>1232</v>
      </c>
      <c r="C1999" s="14" t="s">
        <v>2612</v>
      </c>
      <c r="D1999" s="15" t="s">
        <v>447</v>
      </c>
      <c r="E1999" s="15" t="s">
        <v>1368</v>
      </c>
      <c r="F1999" s="15" t="s">
        <v>507</v>
      </c>
      <c r="G1999" s="68">
        <v>3749.5</v>
      </c>
      <c r="H1999" s="68">
        <v>2239.3200000000002</v>
      </c>
      <c r="I1999" s="69">
        <v>1510.18</v>
      </c>
    </row>
    <row r="2000" spans="2:9" x14ac:dyDescent="0.25">
      <c r="B2000" s="14">
        <f t="shared" si="46"/>
        <v>1233</v>
      </c>
      <c r="C2000" s="14" t="s">
        <v>2613</v>
      </c>
      <c r="D2000" s="15" t="s">
        <v>447</v>
      </c>
      <c r="E2000" s="15" t="s">
        <v>1368</v>
      </c>
      <c r="F2000" s="15" t="s">
        <v>507</v>
      </c>
      <c r="G2000" s="68">
        <v>3749.5</v>
      </c>
      <c r="H2000" s="68">
        <v>2239.3200000000002</v>
      </c>
      <c r="I2000" s="69">
        <v>1510.18</v>
      </c>
    </row>
    <row r="2001" spans="2:9" x14ac:dyDescent="0.25">
      <c r="B2001" s="14">
        <f t="shared" si="46"/>
        <v>1234</v>
      </c>
      <c r="C2001" s="14" t="s">
        <v>2614</v>
      </c>
      <c r="D2001" s="15" t="s">
        <v>447</v>
      </c>
      <c r="E2001" s="15" t="s">
        <v>1368</v>
      </c>
      <c r="F2001" s="15" t="s">
        <v>507</v>
      </c>
      <c r="G2001" s="68">
        <v>3749.5</v>
      </c>
      <c r="H2001" s="68">
        <v>2239.3200000000002</v>
      </c>
      <c r="I2001" s="69">
        <v>1510.18</v>
      </c>
    </row>
    <row r="2002" spans="2:9" x14ac:dyDescent="0.25">
      <c r="B2002" s="14">
        <f t="shared" si="46"/>
        <v>1235</v>
      </c>
      <c r="C2002" s="14" t="s">
        <v>2615</v>
      </c>
      <c r="D2002" s="15" t="s">
        <v>447</v>
      </c>
      <c r="E2002" s="15" t="s">
        <v>1368</v>
      </c>
      <c r="F2002" s="15" t="s">
        <v>507</v>
      </c>
      <c r="G2002" s="68">
        <v>3749.5</v>
      </c>
      <c r="H2002" s="68">
        <v>2239.3200000000002</v>
      </c>
      <c r="I2002" s="69">
        <v>1510.18</v>
      </c>
    </row>
    <row r="2003" spans="2:9" x14ac:dyDescent="0.25">
      <c r="B2003" s="14">
        <f t="shared" si="46"/>
        <v>1236</v>
      </c>
      <c r="C2003" s="14" t="s">
        <v>2616</v>
      </c>
      <c r="D2003" s="15" t="s">
        <v>447</v>
      </c>
      <c r="E2003" s="15" t="s">
        <v>1368</v>
      </c>
      <c r="F2003" s="15" t="s">
        <v>507</v>
      </c>
      <c r="G2003" s="68">
        <v>3749.5</v>
      </c>
      <c r="H2003" s="68">
        <v>2239.3200000000002</v>
      </c>
      <c r="I2003" s="69">
        <v>1510.18</v>
      </c>
    </row>
    <row r="2004" spans="2:9" x14ac:dyDescent="0.25">
      <c r="B2004" s="14">
        <f t="shared" si="46"/>
        <v>1237</v>
      </c>
      <c r="C2004" s="14" t="s">
        <v>2617</v>
      </c>
      <c r="D2004" s="15" t="s">
        <v>447</v>
      </c>
      <c r="E2004" s="15" t="s">
        <v>1368</v>
      </c>
      <c r="F2004" s="15" t="s">
        <v>507</v>
      </c>
      <c r="G2004" s="68">
        <v>3749.5</v>
      </c>
      <c r="H2004" s="68">
        <v>2239.3200000000002</v>
      </c>
      <c r="I2004" s="69">
        <v>1510.18</v>
      </c>
    </row>
    <row r="2005" spans="2:9" x14ac:dyDescent="0.25">
      <c r="B2005" s="14">
        <f t="shared" si="46"/>
        <v>1238</v>
      </c>
      <c r="C2005" s="14" t="s">
        <v>2618</v>
      </c>
      <c r="D2005" s="15" t="s">
        <v>447</v>
      </c>
      <c r="E2005" s="15" t="s">
        <v>1368</v>
      </c>
      <c r="F2005" s="15" t="s">
        <v>507</v>
      </c>
      <c r="G2005" s="68">
        <v>3749.5</v>
      </c>
      <c r="H2005" s="68">
        <v>2239.3200000000002</v>
      </c>
      <c r="I2005" s="69">
        <v>1510.18</v>
      </c>
    </row>
    <row r="2006" spans="2:9" x14ac:dyDescent="0.25">
      <c r="B2006" s="14">
        <f t="shared" si="46"/>
        <v>1239</v>
      </c>
      <c r="C2006" s="14" t="s">
        <v>2619</v>
      </c>
      <c r="D2006" s="15" t="s">
        <v>198</v>
      </c>
      <c r="E2006" s="15" t="s">
        <v>1368</v>
      </c>
      <c r="F2006" s="15" t="s">
        <v>507</v>
      </c>
      <c r="G2006" s="68">
        <v>6055</v>
      </c>
      <c r="H2006" s="68">
        <v>4446.1499999999996</v>
      </c>
      <c r="I2006" s="69">
        <v>1608.85</v>
      </c>
    </row>
    <row r="2007" spans="2:9" x14ac:dyDescent="0.25">
      <c r="B2007" s="14">
        <f t="shared" si="46"/>
        <v>1240</v>
      </c>
      <c r="C2007" s="14" t="s">
        <v>2620</v>
      </c>
      <c r="D2007" s="15" t="s">
        <v>198</v>
      </c>
      <c r="E2007" s="15" t="s">
        <v>1368</v>
      </c>
      <c r="F2007" s="15" t="s">
        <v>507</v>
      </c>
      <c r="G2007" s="68">
        <v>6055</v>
      </c>
      <c r="H2007" s="68">
        <v>3616.21</v>
      </c>
      <c r="I2007" s="69">
        <v>2438.79</v>
      </c>
    </row>
    <row r="2008" spans="2:9" x14ac:dyDescent="0.25">
      <c r="B2008" s="14">
        <f t="shared" si="46"/>
        <v>1241</v>
      </c>
      <c r="C2008" s="14" t="s">
        <v>2621</v>
      </c>
      <c r="D2008" s="15" t="s">
        <v>356</v>
      </c>
      <c r="E2008" s="15" t="s">
        <v>1368</v>
      </c>
      <c r="F2008" s="15" t="s">
        <v>507</v>
      </c>
      <c r="G2008" s="68">
        <v>1355.21</v>
      </c>
      <c r="H2008" s="68">
        <v>1355.21</v>
      </c>
      <c r="I2008" s="69">
        <v>0</v>
      </c>
    </row>
    <row r="2009" spans="2:9" x14ac:dyDescent="0.25">
      <c r="B2009" s="14">
        <f t="shared" si="46"/>
        <v>1242</v>
      </c>
      <c r="C2009" s="14" t="s">
        <v>2622</v>
      </c>
      <c r="D2009" s="15" t="s">
        <v>244</v>
      </c>
      <c r="E2009" s="15" t="s">
        <v>1368</v>
      </c>
      <c r="F2009" s="15" t="s">
        <v>507</v>
      </c>
      <c r="G2009" s="68">
        <v>24973.88</v>
      </c>
      <c r="H2009" s="68">
        <v>14914.95</v>
      </c>
      <c r="I2009" s="69">
        <v>10058.93</v>
      </c>
    </row>
    <row r="2010" spans="2:9" x14ac:dyDescent="0.25">
      <c r="B2010" s="14">
        <f t="shared" si="46"/>
        <v>1243</v>
      </c>
      <c r="C2010" s="14" t="s">
        <v>2623</v>
      </c>
      <c r="D2010" s="15" t="s">
        <v>352</v>
      </c>
      <c r="E2010" s="15" t="s">
        <v>1368</v>
      </c>
      <c r="F2010" s="15" t="s">
        <v>507</v>
      </c>
      <c r="G2010" s="68">
        <v>1114.52</v>
      </c>
      <c r="H2010" s="68">
        <v>1114.52</v>
      </c>
      <c r="I2010" s="69">
        <v>0</v>
      </c>
    </row>
    <row r="2011" spans="2:9" x14ac:dyDescent="0.25">
      <c r="B2011" s="14">
        <f t="shared" si="46"/>
        <v>1244</v>
      </c>
      <c r="C2011" s="14" t="s">
        <v>2624</v>
      </c>
      <c r="D2011" s="15" t="s">
        <v>229</v>
      </c>
      <c r="E2011" s="15" t="s">
        <v>1368</v>
      </c>
      <c r="F2011" s="15" t="s">
        <v>507</v>
      </c>
      <c r="G2011" s="68">
        <v>10754</v>
      </c>
      <c r="H2011" s="68">
        <v>3734.01</v>
      </c>
      <c r="I2011" s="69">
        <v>7019.99</v>
      </c>
    </row>
    <row r="2012" spans="2:9" x14ac:dyDescent="0.25">
      <c r="B2012" s="14">
        <f t="shared" si="46"/>
        <v>1245</v>
      </c>
      <c r="C2012" s="14" t="s">
        <v>2625</v>
      </c>
      <c r="D2012" s="15" t="s">
        <v>463</v>
      </c>
      <c r="E2012" s="15" t="s">
        <v>1368</v>
      </c>
      <c r="F2012" s="15" t="s">
        <v>507</v>
      </c>
      <c r="G2012" s="68">
        <v>6500</v>
      </c>
      <c r="H2012" s="68">
        <v>3881.96</v>
      </c>
      <c r="I2012" s="69">
        <v>2618.04</v>
      </c>
    </row>
    <row r="2013" spans="2:9" x14ac:dyDescent="0.25">
      <c r="B2013" s="14">
        <f t="shared" si="46"/>
        <v>1246</v>
      </c>
      <c r="C2013" s="14" t="s">
        <v>2626</v>
      </c>
      <c r="D2013" s="15" t="s">
        <v>463</v>
      </c>
      <c r="E2013" s="15" t="s">
        <v>1368</v>
      </c>
      <c r="F2013" s="15" t="s">
        <v>507</v>
      </c>
      <c r="G2013" s="68">
        <v>6500</v>
      </c>
      <c r="H2013" s="68">
        <v>3881.96</v>
      </c>
      <c r="I2013" s="69">
        <v>2618.04</v>
      </c>
    </row>
    <row r="2014" spans="2:9" x14ac:dyDescent="0.25">
      <c r="B2014" s="14">
        <f t="shared" si="46"/>
        <v>1247</v>
      </c>
      <c r="C2014" s="14" t="s">
        <v>2627</v>
      </c>
      <c r="D2014" s="15" t="s">
        <v>442</v>
      </c>
      <c r="E2014" s="15" t="s">
        <v>1368</v>
      </c>
      <c r="F2014" s="15" t="s">
        <v>507</v>
      </c>
      <c r="G2014" s="68">
        <v>8235.36</v>
      </c>
      <c r="H2014" s="68">
        <v>8235.36</v>
      </c>
      <c r="I2014" s="69">
        <v>0</v>
      </c>
    </row>
    <row r="2015" spans="2:9" x14ac:dyDescent="0.25">
      <c r="B2015" s="14">
        <f t="shared" si="46"/>
        <v>1248</v>
      </c>
      <c r="C2015" s="14" t="s">
        <v>2628</v>
      </c>
      <c r="D2015" s="15" t="s">
        <v>442</v>
      </c>
      <c r="E2015" s="15" t="s">
        <v>1368</v>
      </c>
      <c r="F2015" s="15" t="s">
        <v>507</v>
      </c>
      <c r="G2015" s="68">
        <v>8235.36</v>
      </c>
      <c r="H2015" s="68">
        <v>8235.36</v>
      </c>
      <c r="I2015" s="69">
        <v>0</v>
      </c>
    </row>
    <row r="2016" spans="2:9" x14ac:dyDescent="0.25">
      <c r="B2016" s="14">
        <f t="shared" si="46"/>
        <v>1249</v>
      </c>
      <c r="C2016" s="14" t="s">
        <v>2629</v>
      </c>
      <c r="D2016" s="15" t="s">
        <v>224</v>
      </c>
      <c r="E2016" s="15" t="s">
        <v>1368</v>
      </c>
      <c r="F2016" s="15" t="s">
        <v>507</v>
      </c>
      <c r="G2016" s="68">
        <v>1</v>
      </c>
      <c r="H2016" s="68">
        <v>0</v>
      </c>
      <c r="I2016" s="69">
        <v>1</v>
      </c>
    </row>
    <row r="2017" spans="2:9" x14ac:dyDescent="0.25">
      <c r="B2017" s="14">
        <f t="shared" si="46"/>
        <v>1250</v>
      </c>
      <c r="C2017" s="14" t="s">
        <v>2630</v>
      </c>
      <c r="D2017" s="15" t="s">
        <v>255</v>
      </c>
      <c r="E2017" s="15" t="s">
        <v>1368</v>
      </c>
      <c r="F2017" s="15" t="s">
        <v>507</v>
      </c>
      <c r="G2017" s="68">
        <v>1354</v>
      </c>
      <c r="H2017" s="68">
        <v>1292.42</v>
      </c>
      <c r="I2017" s="69">
        <v>61.58</v>
      </c>
    </row>
    <row r="2018" spans="2:9" x14ac:dyDescent="0.25">
      <c r="B2018" s="14">
        <f t="shared" si="46"/>
        <v>1251</v>
      </c>
      <c r="C2018" s="14" t="s">
        <v>2631</v>
      </c>
      <c r="D2018" s="15" t="s">
        <v>224</v>
      </c>
      <c r="E2018" s="15" t="s">
        <v>1368</v>
      </c>
      <c r="F2018" s="15" t="s">
        <v>507</v>
      </c>
      <c r="G2018" s="68">
        <v>1</v>
      </c>
      <c r="H2018" s="68">
        <v>0</v>
      </c>
      <c r="I2018" s="69">
        <v>1</v>
      </c>
    </row>
    <row r="2019" spans="2:9" x14ac:dyDescent="0.25">
      <c r="B2019" s="14">
        <f t="shared" si="46"/>
        <v>1252</v>
      </c>
      <c r="C2019" s="14" t="s">
        <v>2632</v>
      </c>
      <c r="D2019" s="15" t="s">
        <v>224</v>
      </c>
      <c r="E2019" s="15" t="s">
        <v>1368</v>
      </c>
      <c r="F2019" s="15" t="s">
        <v>507</v>
      </c>
      <c r="G2019" s="68">
        <v>29490</v>
      </c>
      <c r="H2019" s="68">
        <v>10239.549999999999</v>
      </c>
      <c r="I2019" s="69">
        <v>19250.45</v>
      </c>
    </row>
    <row r="2020" spans="2:9" x14ac:dyDescent="0.25">
      <c r="B2020" s="14">
        <f t="shared" si="46"/>
        <v>1253</v>
      </c>
      <c r="C2020" s="14" t="s">
        <v>2633</v>
      </c>
      <c r="D2020" s="15" t="s">
        <v>183</v>
      </c>
      <c r="E2020" s="15" t="s">
        <v>1368</v>
      </c>
      <c r="F2020" s="15" t="s">
        <v>507</v>
      </c>
      <c r="G2020" s="68">
        <v>555.78</v>
      </c>
      <c r="H2020" s="68">
        <v>530.48</v>
      </c>
      <c r="I2020" s="69">
        <v>25.3</v>
      </c>
    </row>
    <row r="2021" spans="2:9" x14ac:dyDescent="0.25">
      <c r="B2021" s="14">
        <f t="shared" si="46"/>
        <v>1254</v>
      </c>
      <c r="C2021" s="14" t="s">
        <v>2634</v>
      </c>
      <c r="D2021" s="15" t="s">
        <v>183</v>
      </c>
      <c r="E2021" s="15" t="s">
        <v>1368</v>
      </c>
      <c r="F2021" s="15" t="s">
        <v>507</v>
      </c>
      <c r="G2021" s="68">
        <v>555.78</v>
      </c>
      <c r="H2021" s="68">
        <v>521.91999999999996</v>
      </c>
      <c r="I2021" s="69">
        <v>33.86</v>
      </c>
    </row>
    <row r="2022" spans="2:9" x14ac:dyDescent="0.25">
      <c r="B2022" s="14">
        <f t="shared" si="46"/>
        <v>1255</v>
      </c>
      <c r="C2022" s="14" t="s">
        <v>2635</v>
      </c>
      <c r="D2022" s="15" t="s">
        <v>183</v>
      </c>
      <c r="E2022" s="15" t="s">
        <v>1368</v>
      </c>
      <c r="F2022" s="15" t="s">
        <v>507</v>
      </c>
      <c r="G2022" s="68">
        <v>555.78</v>
      </c>
      <c r="H2022" s="68">
        <v>530.48</v>
      </c>
      <c r="I2022" s="69">
        <v>25.3</v>
      </c>
    </row>
    <row r="2023" spans="2:9" x14ac:dyDescent="0.25">
      <c r="B2023" s="14">
        <f t="shared" si="46"/>
        <v>1256</v>
      </c>
      <c r="C2023" s="14" t="s">
        <v>2636</v>
      </c>
      <c r="D2023" s="15" t="s">
        <v>183</v>
      </c>
      <c r="E2023" s="15" t="s">
        <v>1368</v>
      </c>
      <c r="F2023" s="15" t="s">
        <v>507</v>
      </c>
      <c r="G2023" s="68">
        <v>555.78</v>
      </c>
      <c r="H2023" s="68">
        <v>530.48</v>
      </c>
      <c r="I2023" s="69">
        <v>25.3</v>
      </c>
    </row>
    <row r="2024" spans="2:9" x14ac:dyDescent="0.25">
      <c r="B2024" s="14">
        <f t="shared" si="46"/>
        <v>1257</v>
      </c>
      <c r="C2024" s="14" t="s">
        <v>2637</v>
      </c>
      <c r="D2024" s="15" t="s">
        <v>183</v>
      </c>
      <c r="E2024" s="15" t="s">
        <v>1368</v>
      </c>
      <c r="F2024" s="15" t="s">
        <v>507</v>
      </c>
      <c r="G2024" s="68">
        <v>555.78</v>
      </c>
      <c r="H2024" s="68">
        <v>530.48</v>
      </c>
      <c r="I2024" s="69">
        <v>25.3</v>
      </c>
    </row>
    <row r="2025" spans="2:9" x14ac:dyDescent="0.25">
      <c r="B2025" s="14">
        <f t="shared" si="46"/>
        <v>1258</v>
      </c>
      <c r="C2025" s="14" t="s">
        <v>2638</v>
      </c>
      <c r="D2025" s="15" t="s">
        <v>183</v>
      </c>
      <c r="E2025" s="15" t="s">
        <v>1368</v>
      </c>
      <c r="F2025" s="15" t="s">
        <v>507</v>
      </c>
      <c r="G2025" s="68">
        <v>1875</v>
      </c>
      <c r="H2025" s="68">
        <v>651.03</v>
      </c>
      <c r="I2025" s="69">
        <v>1223.97</v>
      </c>
    </row>
    <row r="2026" spans="2:9" x14ac:dyDescent="0.25">
      <c r="B2026" s="14">
        <f t="shared" si="46"/>
        <v>1259</v>
      </c>
      <c r="C2026" s="14" t="s">
        <v>2639</v>
      </c>
      <c r="D2026" s="15" t="s">
        <v>183</v>
      </c>
      <c r="E2026" s="15" t="s">
        <v>1368</v>
      </c>
      <c r="F2026" s="15" t="s">
        <v>507</v>
      </c>
      <c r="G2026" s="68">
        <v>1875</v>
      </c>
      <c r="H2026" s="68">
        <v>651.03</v>
      </c>
      <c r="I2026" s="69">
        <v>1223.97</v>
      </c>
    </row>
    <row r="2027" spans="2:9" x14ac:dyDescent="0.25">
      <c r="B2027" s="14">
        <f t="shared" si="46"/>
        <v>1260</v>
      </c>
      <c r="C2027" s="14" t="s">
        <v>2640</v>
      </c>
      <c r="D2027" s="15" t="s">
        <v>183</v>
      </c>
      <c r="E2027" s="15" t="s">
        <v>1368</v>
      </c>
      <c r="F2027" s="15" t="s">
        <v>507</v>
      </c>
      <c r="G2027" s="68">
        <v>1875</v>
      </c>
      <c r="H2027" s="68">
        <v>651.03</v>
      </c>
      <c r="I2027" s="69">
        <v>1223.97</v>
      </c>
    </row>
    <row r="2028" spans="2:9" x14ac:dyDescent="0.25">
      <c r="B2028" s="14">
        <f t="shared" si="46"/>
        <v>1261</v>
      </c>
      <c r="C2028" s="14" t="s">
        <v>2641</v>
      </c>
      <c r="D2028" s="15" t="s">
        <v>183</v>
      </c>
      <c r="E2028" s="15" t="s">
        <v>1368</v>
      </c>
      <c r="F2028" s="15" t="s">
        <v>507</v>
      </c>
      <c r="G2028" s="68">
        <v>1875</v>
      </c>
      <c r="H2028" s="68">
        <v>651.03</v>
      </c>
      <c r="I2028" s="69">
        <v>1223.97</v>
      </c>
    </row>
    <row r="2029" spans="2:9" x14ac:dyDescent="0.25">
      <c r="B2029" s="14">
        <f t="shared" si="46"/>
        <v>1262</v>
      </c>
      <c r="C2029" s="14" t="s">
        <v>2642</v>
      </c>
      <c r="D2029" s="15" t="s">
        <v>183</v>
      </c>
      <c r="E2029" s="15" t="s">
        <v>1368</v>
      </c>
      <c r="F2029" s="15" t="s">
        <v>507</v>
      </c>
      <c r="G2029" s="68">
        <v>499.75</v>
      </c>
      <c r="H2029" s="68">
        <v>485.85</v>
      </c>
      <c r="I2029" s="69">
        <v>13.9</v>
      </c>
    </row>
    <row r="2030" spans="2:9" x14ac:dyDescent="0.25">
      <c r="B2030" s="14">
        <f t="shared" si="46"/>
        <v>1263</v>
      </c>
      <c r="C2030" s="14" t="s">
        <v>2643</v>
      </c>
      <c r="D2030" s="15" t="s">
        <v>183</v>
      </c>
      <c r="E2030" s="15" t="s">
        <v>1368</v>
      </c>
      <c r="F2030" s="15" t="s">
        <v>507</v>
      </c>
      <c r="G2030" s="68">
        <v>499.75</v>
      </c>
      <c r="H2030" s="68">
        <v>485.85</v>
      </c>
      <c r="I2030" s="69">
        <v>13.9</v>
      </c>
    </row>
    <row r="2031" spans="2:9" x14ac:dyDescent="0.25">
      <c r="B2031" s="14">
        <f t="shared" si="46"/>
        <v>1264</v>
      </c>
      <c r="C2031" s="14" t="s">
        <v>2644</v>
      </c>
      <c r="D2031" s="15" t="s">
        <v>183</v>
      </c>
      <c r="E2031" s="15" t="s">
        <v>1368</v>
      </c>
      <c r="F2031" s="15" t="s">
        <v>507</v>
      </c>
      <c r="G2031" s="68">
        <v>499.75</v>
      </c>
      <c r="H2031" s="68">
        <v>485.85</v>
      </c>
      <c r="I2031" s="69">
        <v>13.9</v>
      </c>
    </row>
    <row r="2032" spans="2:9" x14ac:dyDescent="0.25">
      <c r="B2032" s="14">
        <f t="shared" si="46"/>
        <v>1265</v>
      </c>
      <c r="C2032" s="14" t="s">
        <v>2645</v>
      </c>
      <c r="D2032" s="15" t="s">
        <v>183</v>
      </c>
      <c r="E2032" s="15" t="s">
        <v>1368</v>
      </c>
      <c r="F2032" s="15" t="s">
        <v>507</v>
      </c>
      <c r="G2032" s="68">
        <v>499.75</v>
      </c>
      <c r="H2032" s="68">
        <v>485.85</v>
      </c>
      <c r="I2032" s="69">
        <v>13.9</v>
      </c>
    </row>
    <row r="2033" spans="2:9" x14ac:dyDescent="0.25">
      <c r="B2033" s="14">
        <f t="shared" si="46"/>
        <v>1266</v>
      </c>
      <c r="C2033" s="14" t="s">
        <v>2646</v>
      </c>
      <c r="D2033" s="15" t="s">
        <v>260</v>
      </c>
      <c r="E2033" s="15" t="s">
        <v>1368</v>
      </c>
      <c r="F2033" s="15" t="s">
        <v>507</v>
      </c>
      <c r="G2033" s="68">
        <v>5164.2</v>
      </c>
      <c r="H2033" s="68">
        <v>5133.45</v>
      </c>
      <c r="I2033" s="69">
        <v>30.75</v>
      </c>
    </row>
    <row r="2034" spans="2:9" x14ac:dyDescent="0.25">
      <c r="B2034" s="14">
        <f t="shared" si="46"/>
        <v>1267</v>
      </c>
      <c r="C2034" s="14" t="s">
        <v>2647</v>
      </c>
      <c r="D2034" s="15" t="s">
        <v>199</v>
      </c>
      <c r="E2034" s="15" t="s">
        <v>1368</v>
      </c>
      <c r="F2034" s="15" t="s">
        <v>507</v>
      </c>
      <c r="G2034" s="68">
        <v>4615.1000000000004</v>
      </c>
      <c r="H2034" s="68">
        <v>4587.62</v>
      </c>
      <c r="I2034" s="69">
        <v>27.48</v>
      </c>
    </row>
    <row r="2035" spans="2:9" x14ac:dyDescent="0.25">
      <c r="B2035" s="14">
        <f t="shared" si="46"/>
        <v>1268</v>
      </c>
      <c r="C2035" s="14" t="s">
        <v>2648</v>
      </c>
      <c r="D2035" s="15" t="s">
        <v>478</v>
      </c>
      <c r="E2035" s="15" t="s">
        <v>1368</v>
      </c>
      <c r="F2035" s="15" t="s">
        <v>507</v>
      </c>
      <c r="G2035" s="68">
        <v>16980.3</v>
      </c>
      <c r="H2035" s="68">
        <v>9905.2000000000007</v>
      </c>
      <c r="I2035" s="69">
        <v>7075.1</v>
      </c>
    </row>
    <row r="2036" spans="2:9" x14ac:dyDescent="0.25">
      <c r="B2036" s="14">
        <f t="shared" si="46"/>
        <v>1269</v>
      </c>
      <c r="C2036" s="14" t="s">
        <v>2649</v>
      </c>
      <c r="D2036" s="15" t="s">
        <v>406</v>
      </c>
      <c r="E2036" s="15" t="s">
        <v>1368</v>
      </c>
      <c r="F2036" s="15" t="s">
        <v>507</v>
      </c>
      <c r="G2036" s="68">
        <v>1573.2</v>
      </c>
      <c r="H2036" s="68">
        <v>1573.2</v>
      </c>
      <c r="I2036" s="69">
        <v>0</v>
      </c>
    </row>
    <row r="2037" spans="2:9" x14ac:dyDescent="0.25">
      <c r="B2037" s="14">
        <f t="shared" si="46"/>
        <v>1270</v>
      </c>
      <c r="C2037" s="14" t="s">
        <v>2650</v>
      </c>
      <c r="D2037" s="15" t="s">
        <v>421</v>
      </c>
      <c r="E2037" s="15" t="s">
        <v>1368</v>
      </c>
      <c r="F2037" s="15" t="s">
        <v>507</v>
      </c>
      <c r="G2037" s="68">
        <v>1995</v>
      </c>
      <c r="H2037" s="68">
        <v>1884.18</v>
      </c>
      <c r="I2037" s="69">
        <v>110.82</v>
      </c>
    </row>
    <row r="2038" spans="2:9" x14ac:dyDescent="0.25">
      <c r="B2038" s="14">
        <f t="shared" si="46"/>
        <v>1271</v>
      </c>
      <c r="C2038" s="14" t="s">
        <v>2651</v>
      </c>
      <c r="D2038" s="15" t="s">
        <v>254</v>
      </c>
      <c r="E2038" s="15" t="s">
        <v>1368</v>
      </c>
      <c r="F2038" s="15" t="s">
        <v>507</v>
      </c>
      <c r="G2038" s="68">
        <v>1368</v>
      </c>
      <c r="H2038" s="68">
        <v>1315.72</v>
      </c>
      <c r="I2038" s="69">
        <v>52.28</v>
      </c>
    </row>
    <row r="2039" spans="2:9" x14ac:dyDescent="0.25">
      <c r="B2039" s="14">
        <f t="shared" si="46"/>
        <v>1272</v>
      </c>
      <c r="C2039" s="14" t="s">
        <v>2652</v>
      </c>
      <c r="D2039" s="15" t="s">
        <v>197</v>
      </c>
      <c r="E2039" s="15" t="s">
        <v>1368</v>
      </c>
      <c r="F2039" s="15" t="s">
        <v>507</v>
      </c>
      <c r="G2039" s="68">
        <v>1</v>
      </c>
      <c r="H2039" s="68">
        <v>0</v>
      </c>
      <c r="I2039" s="69">
        <v>1</v>
      </c>
    </row>
    <row r="2040" spans="2:9" x14ac:dyDescent="0.25">
      <c r="B2040" s="14">
        <f t="shared" si="46"/>
        <v>1273</v>
      </c>
      <c r="C2040" s="14" t="s">
        <v>2653</v>
      </c>
      <c r="D2040" s="15" t="s">
        <v>197</v>
      </c>
      <c r="E2040" s="15" t="s">
        <v>1368</v>
      </c>
      <c r="F2040" s="15" t="s">
        <v>507</v>
      </c>
      <c r="G2040" s="68">
        <v>1</v>
      </c>
      <c r="H2040" s="68">
        <v>0</v>
      </c>
      <c r="I2040" s="69">
        <v>1</v>
      </c>
    </row>
    <row r="2041" spans="2:9" x14ac:dyDescent="0.25">
      <c r="B2041" s="14">
        <f t="shared" si="46"/>
        <v>1274</v>
      </c>
      <c r="C2041" s="14" t="s">
        <v>2654</v>
      </c>
      <c r="D2041" s="15" t="s">
        <v>397</v>
      </c>
      <c r="E2041" s="15" t="s">
        <v>1368</v>
      </c>
      <c r="F2041" s="15" t="s">
        <v>507</v>
      </c>
      <c r="G2041" s="68">
        <v>1430.7</v>
      </c>
      <c r="H2041" s="68">
        <v>1430.7</v>
      </c>
      <c r="I2041" s="69">
        <v>0</v>
      </c>
    </row>
    <row r="2042" spans="2:9" x14ac:dyDescent="0.25">
      <c r="B2042" s="14">
        <f t="shared" si="46"/>
        <v>1275</v>
      </c>
      <c r="C2042" s="14" t="s">
        <v>2655</v>
      </c>
      <c r="D2042" s="15" t="s">
        <v>397</v>
      </c>
      <c r="E2042" s="15" t="s">
        <v>1368</v>
      </c>
      <c r="F2042" s="15" t="s">
        <v>507</v>
      </c>
      <c r="G2042" s="68">
        <v>1430.7</v>
      </c>
      <c r="H2042" s="68">
        <v>1430.7</v>
      </c>
      <c r="I2042" s="69">
        <v>0</v>
      </c>
    </row>
    <row r="2043" spans="2:9" x14ac:dyDescent="0.25">
      <c r="B2043" s="14">
        <f t="shared" si="46"/>
        <v>1276</v>
      </c>
      <c r="C2043" s="14" t="s">
        <v>2656</v>
      </c>
      <c r="D2043" s="15" t="s">
        <v>397</v>
      </c>
      <c r="E2043" s="15" t="s">
        <v>1368</v>
      </c>
      <c r="F2043" s="15" t="s">
        <v>507</v>
      </c>
      <c r="G2043" s="68">
        <v>1430.7</v>
      </c>
      <c r="H2043" s="68">
        <v>1430.7</v>
      </c>
      <c r="I2043" s="69">
        <v>0</v>
      </c>
    </row>
    <row r="2044" spans="2:9" x14ac:dyDescent="0.25">
      <c r="B2044" s="14">
        <f t="shared" si="46"/>
        <v>1277</v>
      </c>
      <c r="C2044" s="14" t="s">
        <v>2657</v>
      </c>
      <c r="D2044" s="15" t="s">
        <v>261</v>
      </c>
      <c r="E2044" s="15" t="s">
        <v>1368</v>
      </c>
      <c r="F2044" s="15" t="s">
        <v>507</v>
      </c>
      <c r="G2044" s="68">
        <v>4218</v>
      </c>
      <c r="H2044" s="68">
        <v>4056.84</v>
      </c>
      <c r="I2044" s="69">
        <v>161.16</v>
      </c>
    </row>
    <row r="2045" spans="2:9" x14ac:dyDescent="0.25">
      <c r="B2045" s="14">
        <f t="shared" si="46"/>
        <v>1278</v>
      </c>
      <c r="C2045" s="14" t="s">
        <v>2658</v>
      </c>
      <c r="D2045" s="15" t="s">
        <v>258</v>
      </c>
      <c r="E2045" s="15" t="s">
        <v>1368</v>
      </c>
      <c r="F2045" s="15" t="s">
        <v>507</v>
      </c>
      <c r="G2045" s="68">
        <v>6270</v>
      </c>
      <c r="H2045" s="68">
        <v>5921.64</v>
      </c>
      <c r="I2045" s="69">
        <v>348.36</v>
      </c>
    </row>
    <row r="2046" spans="2:9" x14ac:dyDescent="0.25">
      <c r="B2046" s="14">
        <f t="shared" si="46"/>
        <v>1279</v>
      </c>
      <c r="C2046" s="14" t="s">
        <v>2659</v>
      </c>
      <c r="D2046" s="15" t="s">
        <v>258</v>
      </c>
      <c r="E2046" s="15" t="s">
        <v>1368</v>
      </c>
      <c r="F2046" s="15" t="s">
        <v>507</v>
      </c>
      <c r="G2046" s="68">
        <v>5358</v>
      </c>
      <c r="H2046" s="68">
        <v>5358</v>
      </c>
      <c r="I2046" s="69">
        <v>0</v>
      </c>
    </row>
    <row r="2047" spans="2:9" x14ac:dyDescent="0.25">
      <c r="B2047" s="14">
        <f t="shared" si="46"/>
        <v>1280</v>
      </c>
      <c r="C2047" s="14" t="s">
        <v>2660</v>
      </c>
      <c r="D2047" s="15" t="s">
        <v>258</v>
      </c>
      <c r="E2047" s="15" t="s">
        <v>1368</v>
      </c>
      <c r="F2047" s="15" t="s">
        <v>507</v>
      </c>
      <c r="G2047" s="68">
        <v>5358</v>
      </c>
      <c r="H2047" s="68">
        <v>5060.3599999999997</v>
      </c>
      <c r="I2047" s="69">
        <v>297.64</v>
      </c>
    </row>
    <row r="2048" spans="2:9" x14ac:dyDescent="0.25">
      <c r="B2048" s="14">
        <f t="shared" si="46"/>
        <v>1281</v>
      </c>
      <c r="C2048" s="14" t="s">
        <v>2661</v>
      </c>
      <c r="D2048" s="15" t="s">
        <v>267</v>
      </c>
      <c r="E2048" s="15" t="s">
        <v>1368</v>
      </c>
      <c r="F2048" s="15" t="s">
        <v>507</v>
      </c>
      <c r="G2048" s="68">
        <v>7569.2</v>
      </c>
      <c r="H2048" s="68">
        <v>4415.38</v>
      </c>
      <c r="I2048" s="69">
        <v>3153.82</v>
      </c>
    </row>
    <row r="2049" spans="2:9" x14ac:dyDescent="0.25">
      <c r="B2049" s="14">
        <f t="shared" si="46"/>
        <v>1282</v>
      </c>
      <c r="C2049" s="14" t="s">
        <v>2662</v>
      </c>
      <c r="D2049" s="15" t="s">
        <v>267</v>
      </c>
      <c r="E2049" s="15" t="s">
        <v>1368</v>
      </c>
      <c r="F2049" s="15" t="s">
        <v>507</v>
      </c>
      <c r="G2049" s="68">
        <v>7569.2</v>
      </c>
      <c r="H2049" s="68">
        <v>4415.38</v>
      </c>
      <c r="I2049" s="69">
        <v>3153.82</v>
      </c>
    </row>
    <row r="2050" spans="2:9" x14ac:dyDescent="0.25">
      <c r="B2050" s="14">
        <f t="shared" ref="B2050:B2113" si="47">+B2049+1</f>
        <v>1283</v>
      </c>
      <c r="C2050" s="14" t="s">
        <v>2663</v>
      </c>
      <c r="D2050" s="15" t="s">
        <v>494</v>
      </c>
      <c r="E2050" s="15" t="s">
        <v>1368</v>
      </c>
      <c r="F2050" s="15" t="s">
        <v>507</v>
      </c>
      <c r="G2050" s="68">
        <v>1</v>
      </c>
      <c r="H2050" s="68">
        <v>0</v>
      </c>
      <c r="I2050" s="69">
        <v>1</v>
      </c>
    </row>
    <row r="2051" spans="2:9" x14ac:dyDescent="0.25">
      <c r="B2051" s="14">
        <f t="shared" si="47"/>
        <v>1284</v>
      </c>
      <c r="C2051" s="14" t="s">
        <v>2664</v>
      </c>
      <c r="D2051" s="15" t="s">
        <v>250</v>
      </c>
      <c r="E2051" s="15" t="s">
        <v>1368</v>
      </c>
      <c r="F2051" s="15" t="s">
        <v>507</v>
      </c>
      <c r="G2051" s="68">
        <v>3632.61</v>
      </c>
      <c r="H2051" s="68">
        <v>3632.61</v>
      </c>
      <c r="I2051" s="69">
        <v>0</v>
      </c>
    </row>
    <row r="2052" spans="2:9" x14ac:dyDescent="0.25">
      <c r="B2052" s="14">
        <f t="shared" si="47"/>
        <v>1285</v>
      </c>
      <c r="C2052" s="14" t="s">
        <v>2665</v>
      </c>
      <c r="D2052" s="15" t="s">
        <v>250</v>
      </c>
      <c r="E2052" s="15" t="s">
        <v>1368</v>
      </c>
      <c r="F2052" s="15" t="s">
        <v>507</v>
      </c>
      <c r="G2052" s="68">
        <v>3632.61</v>
      </c>
      <c r="H2052" s="68">
        <v>3632.61</v>
      </c>
      <c r="I2052" s="69">
        <v>0</v>
      </c>
    </row>
    <row r="2053" spans="2:9" x14ac:dyDescent="0.25">
      <c r="B2053" s="14">
        <f t="shared" si="47"/>
        <v>1286</v>
      </c>
      <c r="C2053" s="14" t="s">
        <v>2666</v>
      </c>
      <c r="D2053" s="15" t="s">
        <v>257</v>
      </c>
      <c r="E2053" s="15" t="s">
        <v>1368</v>
      </c>
      <c r="F2053" s="15" t="s">
        <v>507</v>
      </c>
      <c r="G2053" s="68">
        <v>996.93</v>
      </c>
      <c r="H2053" s="68">
        <v>996.93</v>
      </c>
      <c r="I2053" s="69">
        <v>0</v>
      </c>
    </row>
    <row r="2054" spans="2:9" x14ac:dyDescent="0.25">
      <c r="B2054" s="14">
        <f t="shared" si="47"/>
        <v>1287</v>
      </c>
      <c r="C2054" s="14" t="s">
        <v>2667</v>
      </c>
      <c r="D2054" s="15" t="s">
        <v>232</v>
      </c>
      <c r="E2054" s="15" t="s">
        <v>1368</v>
      </c>
      <c r="F2054" s="15" t="s">
        <v>507</v>
      </c>
      <c r="G2054" s="68">
        <v>3955.8</v>
      </c>
      <c r="H2054" s="68">
        <v>3947.08</v>
      </c>
      <c r="I2054" s="69">
        <v>8.7200000000000006</v>
      </c>
    </row>
    <row r="2055" spans="2:9" x14ac:dyDescent="0.25">
      <c r="B2055" s="14">
        <f t="shared" si="47"/>
        <v>1288</v>
      </c>
      <c r="C2055" s="14" t="s">
        <v>2668</v>
      </c>
      <c r="D2055" s="15" t="s">
        <v>232</v>
      </c>
      <c r="E2055" s="15" t="s">
        <v>1368</v>
      </c>
      <c r="F2055" s="15" t="s">
        <v>507</v>
      </c>
      <c r="G2055" s="68">
        <v>3955.8</v>
      </c>
      <c r="H2055" s="68">
        <v>3947.08</v>
      </c>
      <c r="I2055" s="69">
        <v>8.7200000000000006</v>
      </c>
    </row>
    <row r="2056" spans="2:9" x14ac:dyDescent="0.25">
      <c r="B2056" s="14">
        <f t="shared" si="47"/>
        <v>1289</v>
      </c>
      <c r="C2056" s="14" t="s">
        <v>2669</v>
      </c>
      <c r="D2056" s="15" t="s">
        <v>232</v>
      </c>
      <c r="E2056" s="15" t="s">
        <v>1368</v>
      </c>
      <c r="F2056" s="15" t="s">
        <v>507</v>
      </c>
      <c r="G2056" s="68">
        <v>3955.8</v>
      </c>
      <c r="H2056" s="68">
        <v>3947.08</v>
      </c>
      <c r="I2056" s="69">
        <v>8.7200000000000006</v>
      </c>
    </row>
    <row r="2057" spans="2:9" x14ac:dyDescent="0.25">
      <c r="B2057" s="14">
        <f t="shared" si="47"/>
        <v>1290</v>
      </c>
      <c r="C2057" s="14" t="s">
        <v>2670</v>
      </c>
      <c r="D2057" s="15" t="s">
        <v>232</v>
      </c>
      <c r="E2057" s="15" t="s">
        <v>1368</v>
      </c>
      <c r="F2057" s="15" t="s">
        <v>507</v>
      </c>
      <c r="G2057" s="68">
        <v>3955.8</v>
      </c>
      <c r="H2057" s="68">
        <v>3947.08</v>
      </c>
      <c r="I2057" s="69">
        <v>8.7200000000000006</v>
      </c>
    </row>
    <row r="2058" spans="2:9" x14ac:dyDescent="0.25">
      <c r="B2058" s="14">
        <f t="shared" si="47"/>
        <v>1291</v>
      </c>
      <c r="C2058" s="14" t="s">
        <v>2671</v>
      </c>
      <c r="D2058" s="15" t="s">
        <v>191</v>
      </c>
      <c r="E2058" s="15" t="s">
        <v>1368</v>
      </c>
      <c r="F2058" s="15" t="s">
        <v>507</v>
      </c>
      <c r="G2058" s="68">
        <v>1197</v>
      </c>
      <c r="H2058" s="68">
        <v>1130.55</v>
      </c>
      <c r="I2058" s="69">
        <v>66.45</v>
      </c>
    </row>
    <row r="2059" spans="2:9" x14ac:dyDescent="0.25">
      <c r="B2059" s="14">
        <f t="shared" si="47"/>
        <v>1292</v>
      </c>
      <c r="C2059" s="14" t="s">
        <v>2672</v>
      </c>
      <c r="D2059" s="15" t="s">
        <v>191</v>
      </c>
      <c r="E2059" s="15" t="s">
        <v>1368</v>
      </c>
      <c r="F2059" s="15" t="s">
        <v>507</v>
      </c>
      <c r="G2059" s="68">
        <v>1083</v>
      </c>
      <c r="H2059" s="68">
        <v>1022.82</v>
      </c>
      <c r="I2059" s="69">
        <v>60.18</v>
      </c>
    </row>
    <row r="2060" spans="2:9" x14ac:dyDescent="0.25">
      <c r="B2060" s="14">
        <f t="shared" si="47"/>
        <v>1293</v>
      </c>
      <c r="C2060" s="14" t="s">
        <v>2673</v>
      </c>
      <c r="D2060" s="15" t="s">
        <v>191</v>
      </c>
      <c r="E2060" s="15" t="s">
        <v>1368</v>
      </c>
      <c r="F2060" s="15" t="s">
        <v>507</v>
      </c>
      <c r="G2060" s="68">
        <v>3590.98</v>
      </c>
      <c r="H2060" s="68">
        <v>1895.2</v>
      </c>
      <c r="I2060" s="69">
        <v>1695.78</v>
      </c>
    </row>
    <row r="2061" spans="2:9" x14ac:dyDescent="0.25">
      <c r="B2061" s="14">
        <f t="shared" si="47"/>
        <v>1294</v>
      </c>
      <c r="C2061" s="14" t="s">
        <v>2674</v>
      </c>
      <c r="D2061" s="15" t="s">
        <v>211</v>
      </c>
      <c r="E2061" s="15" t="s">
        <v>1368</v>
      </c>
      <c r="F2061" s="15" t="s">
        <v>507</v>
      </c>
      <c r="G2061" s="68">
        <v>855</v>
      </c>
      <c r="H2061" s="68">
        <v>822.3</v>
      </c>
      <c r="I2061" s="69">
        <v>32.700000000000003</v>
      </c>
    </row>
    <row r="2062" spans="2:9" x14ac:dyDescent="0.25">
      <c r="B2062" s="14">
        <f t="shared" si="47"/>
        <v>1295</v>
      </c>
      <c r="C2062" s="14" t="s">
        <v>2675</v>
      </c>
      <c r="D2062" s="15" t="s">
        <v>91</v>
      </c>
      <c r="E2062" s="15" t="s">
        <v>507</v>
      </c>
      <c r="F2062" s="15" t="s">
        <v>509</v>
      </c>
      <c r="G2062" s="68">
        <v>799</v>
      </c>
      <c r="H2062" s="68">
        <v>794.72</v>
      </c>
      <c r="I2062" s="69">
        <v>4.28</v>
      </c>
    </row>
    <row r="2063" spans="2:9" x14ac:dyDescent="0.25">
      <c r="B2063" s="14">
        <f t="shared" si="47"/>
        <v>1296</v>
      </c>
      <c r="C2063" s="14" t="s">
        <v>2676</v>
      </c>
      <c r="D2063" s="15" t="s">
        <v>194</v>
      </c>
      <c r="E2063" s="15" t="s">
        <v>1368</v>
      </c>
      <c r="F2063" s="15" t="s">
        <v>507</v>
      </c>
      <c r="G2063" s="68">
        <v>3955.8</v>
      </c>
      <c r="H2063" s="68">
        <v>3919.27</v>
      </c>
      <c r="I2063" s="69">
        <v>36.53</v>
      </c>
    </row>
    <row r="2064" spans="2:9" x14ac:dyDescent="0.25">
      <c r="B2064" s="14">
        <f t="shared" si="47"/>
        <v>1297</v>
      </c>
      <c r="C2064" s="14" t="s">
        <v>2677</v>
      </c>
      <c r="D2064" s="15" t="s">
        <v>194</v>
      </c>
      <c r="E2064" s="15" t="s">
        <v>1368</v>
      </c>
      <c r="F2064" s="15" t="s">
        <v>507</v>
      </c>
      <c r="G2064" s="68">
        <v>2580</v>
      </c>
      <c r="H2064" s="68">
        <v>1504.97</v>
      </c>
      <c r="I2064" s="69">
        <v>1075.03</v>
      </c>
    </row>
    <row r="2065" spans="2:9" x14ac:dyDescent="0.25">
      <c r="B2065" s="14">
        <f t="shared" si="47"/>
        <v>1298</v>
      </c>
      <c r="C2065" s="14" t="s">
        <v>2678</v>
      </c>
      <c r="D2065" s="15" t="s">
        <v>194</v>
      </c>
      <c r="E2065" s="15" t="s">
        <v>1368</v>
      </c>
      <c r="F2065" s="15" t="s">
        <v>507</v>
      </c>
      <c r="G2065" s="68">
        <v>2580</v>
      </c>
      <c r="H2065" s="68">
        <v>1504.97</v>
      </c>
      <c r="I2065" s="69">
        <v>1075.03</v>
      </c>
    </row>
    <row r="2066" spans="2:9" x14ac:dyDescent="0.25">
      <c r="B2066" s="14">
        <f t="shared" si="47"/>
        <v>1299</v>
      </c>
      <c r="C2066" s="14" t="s">
        <v>2679</v>
      </c>
      <c r="D2066" s="15" t="s">
        <v>194</v>
      </c>
      <c r="E2066" s="15" t="s">
        <v>1368</v>
      </c>
      <c r="F2066" s="15" t="s">
        <v>507</v>
      </c>
      <c r="G2066" s="68">
        <v>2580</v>
      </c>
      <c r="H2066" s="68">
        <v>1504.97</v>
      </c>
      <c r="I2066" s="69">
        <v>1075.03</v>
      </c>
    </row>
    <row r="2067" spans="2:9" x14ac:dyDescent="0.25">
      <c r="B2067" s="14">
        <f t="shared" si="47"/>
        <v>1300</v>
      </c>
      <c r="C2067" s="14" t="s">
        <v>2680</v>
      </c>
      <c r="D2067" s="15" t="s">
        <v>194</v>
      </c>
      <c r="E2067" s="15" t="s">
        <v>1368</v>
      </c>
      <c r="F2067" s="15" t="s">
        <v>507</v>
      </c>
      <c r="G2067" s="68">
        <v>2580</v>
      </c>
      <c r="H2067" s="68">
        <v>1504.97</v>
      </c>
      <c r="I2067" s="69">
        <v>1075.03</v>
      </c>
    </row>
    <row r="2068" spans="2:9" x14ac:dyDescent="0.25">
      <c r="B2068" s="14">
        <f t="shared" si="47"/>
        <v>1301</v>
      </c>
      <c r="C2068" s="14" t="s">
        <v>2681</v>
      </c>
      <c r="D2068" s="15" t="s">
        <v>194</v>
      </c>
      <c r="E2068" s="15" t="s">
        <v>1368</v>
      </c>
      <c r="F2068" s="15" t="s">
        <v>507</v>
      </c>
      <c r="G2068" s="68">
        <v>2580</v>
      </c>
      <c r="H2068" s="68">
        <v>1504.97</v>
      </c>
      <c r="I2068" s="69">
        <v>1075.03</v>
      </c>
    </row>
    <row r="2069" spans="2:9" x14ac:dyDescent="0.25">
      <c r="B2069" s="14">
        <f t="shared" si="47"/>
        <v>1302</v>
      </c>
      <c r="C2069" s="14" t="s">
        <v>2682</v>
      </c>
      <c r="D2069" s="15" t="s">
        <v>432</v>
      </c>
      <c r="E2069" s="15" t="s">
        <v>1368</v>
      </c>
      <c r="F2069" s="15" t="s">
        <v>507</v>
      </c>
      <c r="G2069" s="68">
        <v>2555</v>
      </c>
      <c r="H2069" s="68">
        <v>1490.45</v>
      </c>
      <c r="I2069" s="69">
        <v>1064.55</v>
      </c>
    </row>
    <row r="2070" spans="2:9" x14ac:dyDescent="0.25">
      <c r="B2070" s="14">
        <f t="shared" si="47"/>
        <v>1303</v>
      </c>
      <c r="C2070" s="14" t="s">
        <v>2683</v>
      </c>
      <c r="D2070" s="15" t="s">
        <v>432</v>
      </c>
      <c r="E2070" s="15" t="s">
        <v>1368</v>
      </c>
      <c r="F2070" s="15" t="s">
        <v>507</v>
      </c>
      <c r="G2070" s="68">
        <v>2555</v>
      </c>
      <c r="H2070" s="68">
        <v>1490.45</v>
      </c>
      <c r="I2070" s="69">
        <v>1064.55</v>
      </c>
    </row>
    <row r="2071" spans="2:9" x14ac:dyDescent="0.25">
      <c r="B2071" s="14">
        <f t="shared" si="47"/>
        <v>1304</v>
      </c>
      <c r="C2071" s="14" t="s">
        <v>2684</v>
      </c>
      <c r="D2071" s="15" t="s">
        <v>244</v>
      </c>
      <c r="E2071" s="15" t="s">
        <v>1368</v>
      </c>
      <c r="F2071" s="15" t="s">
        <v>507</v>
      </c>
      <c r="G2071" s="68">
        <v>1</v>
      </c>
      <c r="H2071" s="68">
        <v>0</v>
      </c>
      <c r="I2071" s="69">
        <v>1</v>
      </c>
    </row>
    <row r="2072" spans="2:9" x14ac:dyDescent="0.25">
      <c r="B2072" s="14">
        <f t="shared" si="47"/>
        <v>1305</v>
      </c>
      <c r="C2072" s="14" t="s">
        <v>2685</v>
      </c>
      <c r="D2072" s="15" t="s">
        <v>244</v>
      </c>
      <c r="E2072" s="15" t="s">
        <v>1368</v>
      </c>
      <c r="F2072" s="15" t="s">
        <v>507</v>
      </c>
      <c r="G2072" s="68">
        <v>1</v>
      </c>
      <c r="H2072" s="68">
        <v>0</v>
      </c>
      <c r="I2072" s="69">
        <v>1</v>
      </c>
    </row>
    <row r="2073" spans="2:9" x14ac:dyDescent="0.25">
      <c r="B2073" s="14">
        <f t="shared" si="47"/>
        <v>1306</v>
      </c>
      <c r="C2073" s="14" t="s">
        <v>2686</v>
      </c>
      <c r="D2073" s="15" t="s">
        <v>244</v>
      </c>
      <c r="E2073" s="15" t="s">
        <v>1368</v>
      </c>
      <c r="F2073" s="15" t="s">
        <v>507</v>
      </c>
      <c r="G2073" s="68">
        <v>27826.39</v>
      </c>
      <c r="H2073" s="68">
        <v>14686.17</v>
      </c>
      <c r="I2073" s="69">
        <v>13140.22</v>
      </c>
    </row>
    <row r="2074" spans="2:9" x14ac:dyDescent="0.25">
      <c r="B2074" s="14">
        <f t="shared" si="47"/>
        <v>1307</v>
      </c>
      <c r="C2074" s="14" t="s">
        <v>2687</v>
      </c>
      <c r="D2074" s="15" t="s">
        <v>451</v>
      </c>
      <c r="E2074" s="15" t="s">
        <v>1368</v>
      </c>
      <c r="F2074" s="15" t="s">
        <v>507</v>
      </c>
      <c r="G2074" s="68">
        <v>4059.99</v>
      </c>
      <c r="H2074" s="68">
        <v>2368.35</v>
      </c>
      <c r="I2074" s="69">
        <v>1691.64</v>
      </c>
    </row>
    <row r="2075" spans="2:9" x14ac:dyDescent="0.25">
      <c r="B2075" s="14">
        <f t="shared" si="47"/>
        <v>1308</v>
      </c>
      <c r="C2075" s="14" t="s">
        <v>2688</v>
      </c>
      <c r="D2075" s="15" t="s">
        <v>353</v>
      </c>
      <c r="E2075" s="15" t="s">
        <v>1368</v>
      </c>
      <c r="F2075" s="15" t="s">
        <v>507</v>
      </c>
      <c r="G2075" s="68">
        <v>1114.52</v>
      </c>
      <c r="H2075" s="68">
        <v>1114.52</v>
      </c>
      <c r="I2075" s="69">
        <v>0</v>
      </c>
    </row>
    <row r="2076" spans="2:9" x14ac:dyDescent="0.25">
      <c r="B2076" s="14">
        <f t="shared" si="47"/>
        <v>1309</v>
      </c>
      <c r="C2076" s="14" t="s">
        <v>2689</v>
      </c>
      <c r="D2076" s="15" t="s">
        <v>229</v>
      </c>
      <c r="E2076" s="15" t="s">
        <v>1368</v>
      </c>
      <c r="F2076" s="15" t="s">
        <v>507</v>
      </c>
      <c r="G2076" s="68">
        <v>1</v>
      </c>
      <c r="H2076" s="68">
        <v>0</v>
      </c>
      <c r="I2076" s="69">
        <v>1</v>
      </c>
    </row>
    <row r="2077" spans="2:9" x14ac:dyDescent="0.25">
      <c r="B2077" s="14">
        <f t="shared" si="47"/>
        <v>1310</v>
      </c>
      <c r="C2077" s="14" t="s">
        <v>2690</v>
      </c>
      <c r="D2077" s="15" t="s">
        <v>475</v>
      </c>
      <c r="E2077" s="15" t="s">
        <v>1368</v>
      </c>
      <c r="F2077" s="15" t="s">
        <v>507</v>
      </c>
      <c r="G2077" s="68">
        <v>10254.299999999999</v>
      </c>
      <c r="H2077" s="68">
        <v>5981.67</v>
      </c>
      <c r="I2077" s="69">
        <v>4272.63</v>
      </c>
    </row>
    <row r="2078" spans="2:9" x14ac:dyDescent="0.25">
      <c r="B2078" s="14">
        <f t="shared" si="47"/>
        <v>1311</v>
      </c>
      <c r="C2078" s="14" t="s">
        <v>2691</v>
      </c>
      <c r="D2078" s="15" t="s">
        <v>247</v>
      </c>
      <c r="E2078" s="15" t="s">
        <v>1368</v>
      </c>
      <c r="F2078" s="15" t="s">
        <v>507</v>
      </c>
      <c r="G2078" s="68">
        <v>3042.38</v>
      </c>
      <c r="H2078" s="68">
        <v>3042.38</v>
      </c>
      <c r="I2078" s="69">
        <v>0</v>
      </c>
    </row>
    <row r="2079" spans="2:9" x14ac:dyDescent="0.25">
      <c r="B2079" s="14">
        <f t="shared" si="47"/>
        <v>1312</v>
      </c>
      <c r="C2079" s="14" t="s">
        <v>2692</v>
      </c>
      <c r="D2079" s="15" t="s">
        <v>247</v>
      </c>
      <c r="E2079" s="15" t="s">
        <v>1368</v>
      </c>
      <c r="F2079" s="15" t="s">
        <v>507</v>
      </c>
      <c r="G2079" s="68">
        <v>3042.38</v>
      </c>
      <c r="H2079" s="68">
        <v>3042.38</v>
      </c>
      <c r="I2079" s="69">
        <v>0</v>
      </c>
    </row>
    <row r="2080" spans="2:9" x14ac:dyDescent="0.25">
      <c r="B2080" s="14">
        <f t="shared" si="47"/>
        <v>1313</v>
      </c>
      <c r="C2080" s="14" t="s">
        <v>2693</v>
      </c>
      <c r="D2080" s="15" t="s">
        <v>247</v>
      </c>
      <c r="E2080" s="15" t="s">
        <v>1368</v>
      </c>
      <c r="F2080" s="15" t="s">
        <v>507</v>
      </c>
      <c r="G2080" s="68">
        <v>3042.38</v>
      </c>
      <c r="H2080" s="68">
        <v>3042.38</v>
      </c>
      <c r="I2080" s="69">
        <v>0</v>
      </c>
    </row>
    <row r="2081" spans="2:9" x14ac:dyDescent="0.25">
      <c r="B2081" s="14">
        <f t="shared" si="47"/>
        <v>1314</v>
      </c>
      <c r="C2081" s="14" t="s">
        <v>2694</v>
      </c>
      <c r="D2081" s="15" t="s">
        <v>247</v>
      </c>
      <c r="E2081" s="15" t="s">
        <v>1368</v>
      </c>
      <c r="F2081" s="15" t="s">
        <v>507</v>
      </c>
      <c r="G2081" s="68">
        <v>3042.38</v>
      </c>
      <c r="H2081" s="68">
        <v>3042.38</v>
      </c>
      <c r="I2081" s="69">
        <v>0</v>
      </c>
    </row>
    <row r="2082" spans="2:9" x14ac:dyDescent="0.25">
      <c r="B2082" s="14">
        <f t="shared" si="47"/>
        <v>1315</v>
      </c>
      <c r="C2082" s="14" t="s">
        <v>2695</v>
      </c>
      <c r="D2082" s="15" t="s">
        <v>247</v>
      </c>
      <c r="E2082" s="15" t="s">
        <v>1368</v>
      </c>
      <c r="F2082" s="15" t="s">
        <v>507</v>
      </c>
      <c r="G2082" s="68">
        <v>3042.38</v>
      </c>
      <c r="H2082" s="68">
        <v>3042.38</v>
      </c>
      <c r="I2082" s="69">
        <v>0</v>
      </c>
    </row>
    <row r="2083" spans="2:9" x14ac:dyDescent="0.25">
      <c r="B2083" s="14">
        <f t="shared" si="47"/>
        <v>1316</v>
      </c>
      <c r="C2083" s="14" t="s">
        <v>2696</v>
      </c>
      <c r="D2083" s="15" t="s">
        <v>247</v>
      </c>
      <c r="E2083" s="15" t="s">
        <v>1368</v>
      </c>
      <c r="F2083" s="15" t="s">
        <v>507</v>
      </c>
      <c r="G2083" s="68">
        <v>3042.38</v>
      </c>
      <c r="H2083" s="68">
        <v>3042.38</v>
      </c>
      <c r="I2083" s="69">
        <v>0</v>
      </c>
    </row>
    <row r="2084" spans="2:9" x14ac:dyDescent="0.25">
      <c r="B2084" s="14">
        <f t="shared" si="47"/>
        <v>1317</v>
      </c>
      <c r="C2084" s="14" t="s">
        <v>2697</v>
      </c>
      <c r="D2084" s="15" t="s">
        <v>183</v>
      </c>
      <c r="E2084" s="15" t="s">
        <v>1368</v>
      </c>
      <c r="F2084" s="15" t="s">
        <v>507</v>
      </c>
      <c r="G2084" s="68">
        <v>855</v>
      </c>
      <c r="H2084" s="68">
        <v>807.55</v>
      </c>
      <c r="I2084" s="69">
        <v>47.45</v>
      </c>
    </row>
    <row r="2085" spans="2:9" x14ac:dyDescent="0.25">
      <c r="B2085" s="14">
        <f t="shared" si="47"/>
        <v>1318</v>
      </c>
      <c r="C2085" s="14" t="s">
        <v>2698</v>
      </c>
      <c r="D2085" s="15" t="s">
        <v>183</v>
      </c>
      <c r="E2085" s="15" t="s">
        <v>1368</v>
      </c>
      <c r="F2085" s="15" t="s">
        <v>507</v>
      </c>
      <c r="G2085" s="68">
        <v>855</v>
      </c>
      <c r="H2085" s="68">
        <v>807.55</v>
      </c>
      <c r="I2085" s="69">
        <v>47.45</v>
      </c>
    </row>
    <row r="2086" spans="2:9" x14ac:dyDescent="0.25">
      <c r="B2086" s="14">
        <f t="shared" si="47"/>
        <v>1319</v>
      </c>
      <c r="C2086" s="14" t="s">
        <v>2699</v>
      </c>
      <c r="D2086" s="15" t="s">
        <v>183</v>
      </c>
      <c r="E2086" s="15" t="s">
        <v>1368</v>
      </c>
      <c r="F2086" s="15" t="s">
        <v>507</v>
      </c>
      <c r="G2086" s="68">
        <v>1</v>
      </c>
      <c r="H2086" s="68">
        <v>0</v>
      </c>
      <c r="I2086" s="69">
        <v>1</v>
      </c>
    </row>
    <row r="2087" spans="2:9" x14ac:dyDescent="0.25">
      <c r="B2087" s="14">
        <f t="shared" si="47"/>
        <v>1320</v>
      </c>
      <c r="C2087" s="14" t="s">
        <v>2700</v>
      </c>
      <c r="D2087" s="15" t="s">
        <v>183</v>
      </c>
      <c r="E2087" s="15" t="s">
        <v>1368</v>
      </c>
      <c r="F2087" s="15" t="s">
        <v>507</v>
      </c>
      <c r="G2087" s="68">
        <v>1083</v>
      </c>
      <c r="H2087" s="68">
        <v>1022.82</v>
      </c>
      <c r="I2087" s="69">
        <v>60.18</v>
      </c>
    </row>
    <row r="2088" spans="2:9" x14ac:dyDescent="0.25">
      <c r="B2088" s="14">
        <f t="shared" si="47"/>
        <v>1321</v>
      </c>
      <c r="C2088" s="14" t="s">
        <v>2701</v>
      </c>
      <c r="D2088" s="15" t="s">
        <v>196</v>
      </c>
      <c r="E2088" s="15" t="s">
        <v>1368</v>
      </c>
      <c r="F2088" s="15" t="s">
        <v>507</v>
      </c>
      <c r="G2088" s="68">
        <v>627</v>
      </c>
      <c r="H2088" s="68">
        <v>603.01</v>
      </c>
      <c r="I2088" s="69">
        <v>23.99</v>
      </c>
    </row>
    <row r="2089" spans="2:9" x14ac:dyDescent="0.25">
      <c r="B2089" s="14">
        <f t="shared" si="47"/>
        <v>1322</v>
      </c>
      <c r="C2089" s="14" t="s">
        <v>2702</v>
      </c>
      <c r="D2089" s="15" t="s">
        <v>196</v>
      </c>
      <c r="E2089" s="15" t="s">
        <v>1368</v>
      </c>
      <c r="F2089" s="15" t="s">
        <v>507</v>
      </c>
      <c r="G2089" s="68">
        <v>627</v>
      </c>
      <c r="H2089" s="68">
        <v>603.01</v>
      </c>
      <c r="I2089" s="69">
        <v>23.99</v>
      </c>
    </row>
    <row r="2090" spans="2:9" x14ac:dyDescent="0.25">
      <c r="B2090" s="14">
        <f t="shared" si="47"/>
        <v>1323</v>
      </c>
      <c r="C2090" s="14" t="s">
        <v>2703</v>
      </c>
      <c r="D2090" s="15" t="s">
        <v>183</v>
      </c>
      <c r="E2090" s="15" t="s">
        <v>1368</v>
      </c>
      <c r="F2090" s="15" t="s">
        <v>507</v>
      </c>
      <c r="G2090" s="68">
        <v>1083</v>
      </c>
      <c r="H2090" s="68">
        <v>1022.82</v>
      </c>
      <c r="I2090" s="69">
        <v>60.18</v>
      </c>
    </row>
    <row r="2091" spans="2:9" x14ac:dyDescent="0.25">
      <c r="B2091" s="14">
        <f t="shared" si="47"/>
        <v>1324</v>
      </c>
      <c r="C2091" s="14" t="s">
        <v>2704</v>
      </c>
      <c r="D2091" s="15" t="s">
        <v>298</v>
      </c>
      <c r="E2091" s="15" t="s">
        <v>1368</v>
      </c>
      <c r="F2091" s="15" t="s">
        <v>507</v>
      </c>
      <c r="G2091" s="68">
        <v>774.06</v>
      </c>
      <c r="H2091" s="68">
        <v>774.06</v>
      </c>
      <c r="I2091" s="69">
        <v>0</v>
      </c>
    </row>
    <row r="2092" spans="2:9" x14ac:dyDescent="0.25">
      <c r="B2092" s="14">
        <f t="shared" si="47"/>
        <v>1325</v>
      </c>
      <c r="C2092" s="14" t="s">
        <v>2705</v>
      </c>
      <c r="D2092" s="15" t="s">
        <v>298</v>
      </c>
      <c r="E2092" s="15" t="s">
        <v>1368</v>
      </c>
      <c r="F2092" s="15" t="s">
        <v>507</v>
      </c>
      <c r="G2092" s="68">
        <v>774.06</v>
      </c>
      <c r="H2092" s="68">
        <v>774.06</v>
      </c>
      <c r="I2092" s="69">
        <v>0</v>
      </c>
    </row>
    <row r="2093" spans="2:9" x14ac:dyDescent="0.25">
      <c r="B2093" s="14">
        <f t="shared" si="47"/>
        <v>1326</v>
      </c>
      <c r="C2093" s="14" t="s">
        <v>2706</v>
      </c>
      <c r="D2093" s="15" t="s">
        <v>204</v>
      </c>
      <c r="E2093" s="15" t="s">
        <v>1368</v>
      </c>
      <c r="F2093" s="15" t="s">
        <v>507</v>
      </c>
      <c r="G2093" s="68">
        <v>1800.99</v>
      </c>
      <c r="H2093" s="68">
        <v>1050.55</v>
      </c>
      <c r="I2093" s="69">
        <v>750.44</v>
      </c>
    </row>
    <row r="2094" spans="2:9" x14ac:dyDescent="0.25">
      <c r="B2094" s="14">
        <f t="shared" si="47"/>
        <v>1327</v>
      </c>
      <c r="C2094" s="14" t="s">
        <v>2707</v>
      </c>
      <c r="D2094" s="15" t="s">
        <v>204</v>
      </c>
      <c r="E2094" s="15" t="s">
        <v>1368</v>
      </c>
      <c r="F2094" s="15" t="s">
        <v>507</v>
      </c>
      <c r="G2094" s="68">
        <v>1800.99</v>
      </c>
      <c r="H2094" s="68">
        <v>1050.55</v>
      </c>
      <c r="I2094" s="69">
        <v>750.44</v>
      </c>
    </row>
    <row r="2095" spans="2:9" x14ac:dyDescent="0.25">
      <c r="B2095" s="14">
        <f t="shared" si="47"/>
        <v>1328</v>
      </c>
      <c r="C2095" s="14" t="s">
        <v>2708</v>
      </c>
      <c r="D2095" s="15" t="s">
        <v>204</v>
      </c>
      <c r="E2095" s="15" t="s">
        <v>1368</v>
      </c>
      <c r="F2095" s="15" t="s">
        <v>507</v>
      </c>
      <c r="G2095" s="68">
        <v>1800.99</v>
      </c>
      <c r="H2095" s="68">
        <v>1050.55</v>
      </c>
      <c r="I2095" s="69">
        <v>750.44</v>
      </c>
    </row>
    <row r="2096" spans="2:9" x14ac:dyDescent="0.25">
      <c r="B2096" s="14">
        <f t="shared" si="47"/>
        <v>1329</v>
      </c>
      <c r="C2096" s="14" t="s">
        <v>2709</v>
      </c>
      <c r="D2096" s="15" t="s">
        <v>204</v>
      </c>
      <c r="E2096" s="15" t="s">
        <v>1368</v>
      </c>
      <c r="F2096" s="15" t="s">
        <v>507</v>
      </c>
      <c r="G2096" s="68">
        <v>1800.99</v>
      </c>
      <c r="H2096" s="68">
        <v>1050.55</v>
      </c>
      <c r="I2096" s="69">
        <v>750.44</v>
      </c>
    </row>
    <row r="2097" spans="2:9" x14ac:dyDescent="0.25">
      <c r="B2097" s="14">
        <f t="shared" si="47"/>
        <v>1330</v>
      </c>
      <c r="C2097" s="14" t="s">
        <v>2710</v>
      </c>
      <c r="D2097" s="15" t="s">
        <v>204</v>
      </c>
      <c r="E2097" s="15" t="s">
        <v>1368</v>
      </c>
      <c r="F2097" s="15" t="s">
        <v>507</v>
      </c>
      <c r="G2097" s="68">
        <v>1800.99</v>
      </c>
      <c r="H2097" s="68">
        <v>1050.55</v>
      </c>
      <c r="I2097" s="69">
        <v>750.44</v>
      </c>
    </row>
    <row r="2098" spans="2:9" x14ac:dyDescent="0.25">
      <c r="B2098" s="14">
        <f t="shared" si="47"/>
        <v>1331</v>
      </c>
      <c r="C2098" s="14" t="s">
        <v>2711</v>
      </c>
      <c r="D2098" s="15" t="s">
        <v>204</v>
      </c>
      <c r="E2098" s="15" t="s">
        <v>1368</v>
      </c>
      <c r="F2098" s="15" t="s">
        <v>507</v>
      </c>
      <c r="G2098" s="68">
        <v>1800.99</v>
      </c>
      <c r="H2098" s="68">
        <v>1050.55</v>
      </c>
      <c r="I2098" s="69">
        <v>750.44</v>
      </c>
    </row>
    <row r="2099" spans="2:9" x14ac:dyDescent="0.25">
      <c r="B2099" s="14">
        <f t="shared" si="47"/>
        <v>1332</v>
      </c>
      <c r="C2099" s="14" t="s">
        <v>2712</v>
      </c>
      <c r="D2099" s="15" t="s">
        <v>204</v>
      </c>
      <c r="E2099" s="15" t="s">
        <v>1368</v>
      </c>
      <c r="F2099" s="15" t="s">
        <v>507</v>
      </c>
      <c r="G2099" s="68">
        <v>1800.99</v>
      </c>
      <c r="H2099" s="68">
        <v>1050.55</v>
      </c>
      <c r="I2099" s="69">
        <v>750.44</v>
      </c>
    </row>
    <row r="2100" spans="2:9" x14ac:dyDescent="0.25">
      <c r="B2100" s="14">
        <f t="shared" si="47"/>
        <v>1333</v>
      </c>
      <c r="C2100" s="14" t="s">
        <v>2713</v>
      </c>
      <c r="D2100" s="15" t="s">
        <v>204</v>
      </c>
      <c r="E2100" s="15" t="s">
        <v>1368</v>
      </c>
      <c r="F2100" s="15" t="s">
        <v>507</v>
      </c>
      <c r="G2100" s="68">
        <v>1800.99</v>
      </c>
      <c r="H2100" s="68">
        <v>1050.55</v>
      </c>
      <c r="I2100" s="69">
        <v>750.44</v>
      </c>
    </row>
    <row r="2101" spans="2:9" x14ac:dyDescent="0.25">
      <c r="B2101" s="14">
        <f t="shared" si="47"/>
        <v>1334</v>
      </c>
      <c r="C2101" s="14" t="s">
        <v>2714</v>
      </c>
      <c r="D2101" s="15" t="s">
        <v>204</v>
      </c>
      <c r="E2101" s="15" t="s">
        <v>1368</v>
      </c>
      <c r="F2101" s="15" t="s">
        <v>507</v>
      </c>
      <c r="G2101" s="68">
        <v>1800.99</v>
      </c>
      <c r="H2101" s="68">
        <v>1050.55</v>
      </c>
      <c r="I2101" s="69">
        <v>750.44</v>
      </c>
    </row>
    <row r="2102" spans="2:9" x14ac:dyDescent="0.25">
      <c r="B2102" s="14">
        <f t="shared" si="47"/>
        <v>1335</v>
      </c>
      <c r="C2102" s="14" t="s">
        <v>2715</v>
      </c>
      <c r="D2102" s="15" t="s">
        <v>204</v>
      </c>
      <c r="E2102" s="15" t="s">
        <v>1368</v>
      </c>
      <c r="F2102" s="15" t="s">
        <v>507</v>
      </c>
      <c r="G2102" s="68">
        <v>1800.99</v>
      </c>
      <c r="H2102" s="68">
        <v>1050.55</v>
      </c>
      <c r="I2102" s="69">
        <v>750.44</v>
      </c>
    </row>
    <row r="2103" spans="2:9" x14ac:dyDescent="0.25">
      <c r="B2103" s="14">
        <f t="shared" si="47"/>
        <v>1336</v>
      </c>
      <c r="C2103" s="14" t="s">
        <v>2716</v>
      </c>
      <c r="D2103" s="15" t="s">
        <v>204</v>
      </c>
      <c r="E2103" s="15" t="s">
        <v>1368</v>
      </c>
      <c r="F2103" s="15" t="s">
        <v>507</v>
      </c>
      <c r="G2103" s="68">
        <v>1800.99</v>
      </c>
      <c r="H2103" s="68">
        <v>1050.55</v>
      </c>
      <c r="I2103" s="69">
        <v>750.44</v>
      </c>
    </row>
    <row r="2104" spans="2:9" x14ac:dyDescent="0.25">
      <c r="B2104" s="14">
        <f t="shared" si="47"/>
        <v>1337</v>
      </c>
      <c r="C2104" s="14" t="s">
        <v>2717</v>
      </c>
      <c r="D2104" s="15" t="s">
        <v>204</v>
      </c>
      <c r="E2104" s="15" t="s">
        <v>1368</v>
      </c>
      <c r="F2104" s="15" t="s">
        <v>507</v>
      </c>
      <c r="G2104" s="68">
        <v>1800.99</v>
      </c>
      <c r="H2104" s="68">
        <v>1050.55</v>
      </c>
      <c r="I2104" s="69">
        <v>750.44</v>
      </c>
    </row>
    <row r="2105" spans="2:9" x14ac:dyDescent="0.25">
      <c r="B2105" s="14">
        <f t="shared" si="47"/>
        <v>1338</v>
      </c>
      <c r="C2105" s="14" t="s">
        <v>2718</v>
      </c>
      <c r="D2105" s="15" t="s">
        <v>204</v>
      </c>
      <c r="E2105" s="15" t="s">
        <v>1368</v>
      </c>
      <c r="F2105" s="15" t="s">
        <v>507</v>
      </c>
      <c r="G2105" s="68">
        <v>1800.99</v>
      </c>
      <c r="H2105" s="68">
        <v>1050.55</v>
      </c>
      <c r="I2105" s="69">
        <v>750.44</v>
      </c>
    </row>
    <row r="2106" spans="2:9" x14ac:dyDescent="0.25">
      <c r="B2106" s="14">
        <f t="shared" si="47"/>
        <v>1339</v>
      </c>
      <c r="C2106" s="14" t="s">
        <v>2719</v>
      </c>
      <c r="D2106" s="15" t="s">
        <v>204</v>
      </c>
      <c r="E2106" s="15" t="s">
        <v>1368</v>
      </c>
      <c r="F2106" s="15" t="s">
        <v>507</v>
      </c>
      <c r="G2106" s="68">
        <v>1800.99</v>
      </c>
      <c r="H2106" s="68">
        <v>1050.55</v>
      </c>
      <c r="I2106" s="69">
        <v>750.44</v>
      </c>
    </row>
    <row r="2107" spans="2:9" x14ac:dyDescent="0.25">
      <c r="B2107" s="14">
        <f t="shared" si="47"/>
        <v>1340</v>
      </c>
      <c r="C2107" s="14" t="s">
        <v>2720</v>
      </c>
      <c r="D2107" s="15" t="s">
        <v>260</v>
      </c>
      <c r="E2107" s="15" t="s">
        <v>1368</v>
      </c>
      <c r="F2107" s="15" t="s">
        <v>507</v>
      </c>
      <c r="G2107" s="68">
        <v>5164.2</v>
      </c>
      <c r="H2107" s="68">
        <v>5037.42</v>
      </c>
      <c r="I2107" s="69">
        <v>126.78</v>
      </c>
    </row>
    <row r="2108" spans="2:9" x14ac:dyDescent="0.25">
      <c r="B2108" s="14">
        <f t="shared" si="47"/>
        <v>1341</v>
      </c>
      <c r="C2108" s="14" t="s">
        <v>2721</v>
      </c>
      <c r="D2108" s="15" t="s">
        <v>199</v>
      </c>
      <c r="E2108" s="15" t="s">
        <v>1368</v>
      </c>
      <c r="F2108" s="15" t="s">
        <v>507</v>
      </c>
      <c r="G2108" s="68">
        <v>4615.1000000000004</v>
      </c>
      <c r="H2108" s="68">
        <v>4501.8100000000004</v>
      </c>
      <c r="I2108" s="69">
        <v>113.29</v>
      </c>
    </row>
    <row r="2109" spans="2:9" x14ac:dyDescent="0.25">
      <c r="B2109" s="14">
        <f t="shared" si="47"/>
        <v>1342</v>
      </c>
      <c r="C2109" s="14" t="s">
        <v>2722</v>
      </c>
      <c r="D2109" s="15" t="s">
        <v>199</v>
      </c>
      <c r="E2109" s="15" t="s">
        <v>1368</v>
      </c>
      <c r="F2109" s="15" t="s">
        <v>507</v>
      </c>
      <c r="G2109" s="68">
        <v>4615.1000000000004</v>
      </c>
      <c r="H2109" s="68">
        <v>4501.8100000000004</v>
      </c>
      <c r="I2109" s="69">
        <v>113.29</v>
      </c>
    </row>
    <row r="2110" spans="2:9" x14ac:dyDescent="0.25">
      <c r="B2110" s="14">
        <f t="shared" si="47"/>
        <v>1343</v>
      </c>
      <c r="C2110" s="14" t="s">
        <v>2723</v>
      </c>
      <c r="D2110" s="15" t="s">
        <v>466</v>
      </c>
      <c r="E2110" s="15" t="s">
        <v>1368</v>
      </c>
      <c r="F2110" s="15" t="s">
        <v>507</v>
      </c>
      <c r="G2110" s="68">
        <v>7680.04</v>
      </c>
      <c r="H2110" s="68">
        <v>4480.0600000000004</v>
      </c>
      <c r="I2110" s="69">
        <v>3199.98</v>
      </c>
    </row>
    <row r="2111" spans="2:9" x14ac:dyDescent="0.25">
      <c r="B2111" s="14">
        <f t="shared" si="47"/>
        <v>1344</v>
      </c>
      <c r="C2111" s="14" t="s">
        <v>2724</v>
      </c>
      <c r="D2111" s="15" t="s">
        <v>311</v>
      </c>
      <c r="E2111" s="15" t="s">
        <v>1368</v>
      </c>
      <c r="F2111" s="15" t="s">
        <v>507</v>
      </c>
      <c r="G2111" s="68">
        <v>474.32</v>
      </c>
      <c r="H2111" s="68">
        <v>474.32</v>
      </c>
      <c r="I2111" s="69">
        <v>0</v>
      </c>
    </row>
    <row r="2112" spans="2:9" x14ac:dyDescent="0.25">
      <c r="B2112" s="14">
        <f t="shared" si="47"/>
        <v>1345</v>
      </c>
      <c r="C2112" s="14" t="s">
        <v>2725</v>
      </c>
      <c r="D2112" s="15" t="s">
        <v>338</v>
      </c>
      <c r="E2112" s="15" t="s">
        <v>1368</v>
      </c>
      <c r="F2112" s="15" t="s">
        <v>507</v>
      </c>
      <c r="G2112" s="68">
        <v>779.25</v>
      </c>
      <c r="H2112" s="68">
        <v>779.25</v>
      </c>
      <c r="I2112" s="69">
        <v>0</v>
      </c>
    </row>
    <row r="2113" spans="2:9" x14ac:dyDescent="0.25">
      <c r="B2113" s="14">
        <f t="shared" si="47"/>
        <v>1346</v>
      </c>
      <c r="C2113" s="14" t="s">
        <v>2726</v>
      </c>
      <c r="D2113" s="15" t="s">
        <v>339</v>
      </c>
      <c r="E2113" s="15" t="s">
        <v>1368</v>
      </c>
      <c r="F2113" s="15" t="s">
        <v>507</v>
      </c>
      <c r="G2113" s="68">
        <v>779.25</v>
      </c>
      <c r="H2113" s="68">
        <v>779.25</v>
      </c>
      <c r="I2113" s="69">
        <v>0</v>
      </c>
    </row>
    <row r="2114" spans="2:9" x14ac:dyDescent="0.25">
      <c r="B2114" s="14">
        <f t="shared" ref="B2114:B2177" si="48">+B2113+1</f>
        <v>1347</v>
      </c>
      <c r="C2114" s="14" t="s">
        <v>2727</v>
      </c>
      <c r="D2114" s="15" t="s">
        <v>347</v>
      </c>
      <c r="E2114" s="15" t="s">
        <v>1368</v>
      </c>
      <c r="F2114" s="15" t="s">
        <v>507</v>
      </c>
      <c r="G2114" s="68">
        <v>880.89</v>
      </c>
      <c r="H2114" s="68">
        <v>880.89</v>
      </c>
      <c r="I2114" s="69">
        <v>0</v>
      </c>
    </row>
    <row r="2115" spans="2:9" x14ac:dyDescent="0.25">
      <c r="B2115" s="14">
        <f t="shared" si="48"/>
        <v>1348</v>
      </c>
      <c r="C2115" s="14" t="s">
        <v>2728</v>
      </c>
      <c r="D2115" s="15" t="s">
        <v>287</v>
      </c>
      <c r="E2115" s="15" t="s">
        <v>1368</v>
      </c>
      <c r="F2115" s="15" t="s">
        <v>507</v>
      </c>
      <c r="G2115" s="68">
        <v>135.52000000000001</v>
      </c>
      <c r="H2115" s="68">
        <v>135.52000000000001</v>
      </c>
      <c r="I2115" s="69">
        <v>0</v>
      </c>
    </row>
    <row r="2116" spans="2:9" x14ac:dyDescent="0.25">
      <c r="B2116" s="14">
        <f t="shared" si="48"/>
        <v>1349</v>
      </c>
      <c r="C2116" s="14" t="s">
        <v>2729</v>
      </c>
      <c r="D2116" s="15" t="s">
        <v>302</v>
      </c>
      <c r="E2116" s="15" t="s">
        <v>1368</v>
      </c>
      <c r="F2116" s="15" t="s">
        <v>507</v>
      </c>
      <c r="G2116" s="68">
        <v>263.33999999999997</v>
      </c>
      <c r="H2116" s="68">
        <v>263.33999999999997</v>
      </c>
      <c r="I2116" s="69">
        <v>0</v>
      </c>
    </row>
    <row r="2117" spans="2:9" x14ac:dyDescent="0.25">
      <c r="B2117" s="14">
        <f t="shared" si="48"/>
        <v>1350</v>
      </c>
      <c r="C2117" s="14" t="s">
        <v>2730</v>
      </c>
      <c r="D2117" s="15" t="s">
        <v>324</v>
      </c>
      <c r="E2117" s="15" t="s">
        <v>1368</v>
      </c>
      <c r="F2117" s="15" t="s">
        <v>507</v>
      </c>
      <c r="G2117" s="68">
        <v>609.85</v>
      </c>
      <c r="H2117" s="68">
        <v>609.85</v>
      </c>
      <c r="I2117" s="69">
        <v>0</v>
      </c>
    </row>
    <row r="2118" spans="2:9" x14ac:dyDescent="0.25">
      <c r="B2118" s="14">
        <f t="shared" si="48"/>
        <v>1351</v>
      </c>
      <c r="C2118" s="14" t="s">
        <v>2731</v>
      </c>
      <c r="D2118" s="15" t="s">
        <v>323</v>
      </c>
      <c r="E2118" s="15" t="s">
        <v>1368</v>
      </c>
      <c r="F2118" s="15" t="s">
        <v>507</v>
      </c>
      <c r="G2118" s="68">
        <v>609.85</v>
      </c>
      <c r="H2118" s="68">
        <v>609.85</v>
      </c>
      <c r="I2118" s="69">
        <v>0</v>
      </c>
    </row>
    <row r="2119" spans="2:9" x14ac:dyDescent="0.25">
      <c r="B2119" s="14">
        <f t="shared" si="48"/>
        <v>1352</v>
      </c>
      <c r="C2119" s="14" t="s">
        <v>2732</v>
      </c>
      <c r="D2119" s="15" t="s">
        <v>323</v>
      </c>
      <c r="E2119" s="15" t="s">
        <v>1368</v>
      </c>
      <c r="F2119" s="15" t="s">
        <v>507</v>
      </c>
      <c r="G2119" s="68">
        <v>609.85</v>
      </c>
      <c r="H2119" s="68">
        <v>609.85</v>
      </c>
      <c r="I2119" s="69">
        <v>0</v>
      </c>
    </row>
    <row r="2120" spans="2:9" x14ac:dyDescent="0.25">
      <c r="B2120" s="14">
        <f t="shared" si="48"/>
        <v>1353</v>
      </c>
      <c r="C2120" s="14" t="s">
        <v>2733</v>
      </c>
      <c r="D2120" s="15" t="s">
        <v>307</v>
      </c>
      <c r="E2120" s="15" t="s">
        <v>1368</v>
      </c>
      <c r="F2120" s="15" t="s">
        <v>507</v>
      </c>
      <c r="G2120" s="68">
        <v>338.8</v>
      </c>
      <c r="H2120" s="68">
        <v>338.8</v>
      </c>
      <c r="I2120" s="69">
        <v>0</v>
      </c>
    </row>
    <row r="2121" spans="2:9" x14ac:dyDescent="0.25">
      <c r="B2121" s="14">
        <f t="shared" si="48"/>
        <v>1354</v>
      </c>
      <c r="C2121" s="14" t="s">
        <v>2734</v>
      </c>
      <c r="D2121" s="15" t="s">
        <v>307</v>
      </c>
      <c r="E2121" s="15" t="s">
        <v>1368</v>
      </c>
      <c r="F2121" s="15" t="s">
        <v>507</v>
      </c>
      <c r="G2121" s="68">
        <v>338.8</v>
      </c>
      <c r="H2121" s="68">
        <v>338.8</v>
      </c>
      <c r="I2121" s="69">
        <v>0</v>
      </c>
    </row>
    <row r="2122" spans="2:9" x14ac:dyDescent="0.25">
      <c r="B2122" s="14">
        <f t="shared" si="48"/>
        <v>1355</v>
      </c>
      <c r="C2122" s="14" t="s">
        <v>2735</v>
      </c>
      <c r="D2122" s="15" t="s">
        <v>335</v>
      </c>
      <c r="E2122" s="15" t="s">
        <v>1368</v>
      </c>
      <c r="F2122" s="15" t="s">
        <v>507</v>
      </c>
      <c r="G2122" s="68">
        <v>677.61</v>
      </c>
      <c r="H2122" s="68">
        <v>677.61</v>
      </c>
      <c r="I2122" s="69">
        <v>0</v>
      </c>
    </row>
    <row r="2123" spans="2:9" x14ac:dyDescent="0.25">
      <c r="B2123" s="14">
        <f t="shared" si="48"/>
        <v>1356</v>
      </c>
      <c r="C2123" s="14" t="s">
        <v>2736</v>
      </c>
      <c r="D2123" s="15" t="s">
        <v>344</v>
      </c>
      <c r="E2123" s="15" t="s">
        <v>1368</v>
      </c>
      <c r="F2123" s="15" t="s">
        <v>507</v>
      </c>
      <c r="G2123" s="68">
        <v>813.13</v>
      </c>
      <c r="H2123" s="68">
        <v>813.13</v>
      </c>
      <c r="I2123" s="69">
        <v>0</v>
      </c>
    </row>
    <row r="2124" spans="2:9" x14ac:dyDescent="0.25">
      <c r="B2124" s="14">
        <f t="shared" si="48"/>
        <v>1357</v>
      </c>
      <c r="C2124" s="14" t="s">
        <v>2737</v>
      </c>
      <c r="D2124" s="15" t="s">
        <v>269</v>
      </c>
      <c r="E2124" s="15" t="s">
        <v>1368</v>
      </c>
      <c r="F2124" s="15" t="s">
        <v>507</v>
      </c>
      <c r="G2124" s="68">
        <v>813.13</v>
      </c>
      <c r="H2124" s="68">
        <v>813.13</v>
      </c>
      <c r="I2124" s="69">
        <v>0</v>
      </c>
    </row>
    <row r="2125" spans="2:9" x14ac:dyDescent="0.25">
      <c r="B2125" s="14">
        <f t="shared" si="48"/>
        <v>1358</v>
      </c>
      <c r="C2125" s="14" t="s">
        <v>2738</v>
      </c>
      <c r="D2125" s="15" t="s">
        <v>224</v>
      </c>
      <c r="E2125" s="15" t="s">
        <v>1368</v>
      </c>
      <c r="F2125" s="15" t="s">
        <v>507</v>
      </c>
      <c r="G2125" s="68">
        <v>677.61</v>
      </c>
      <c r="H2125" s="68">
        <v>677.61</v>
      </c>
      <c r="I2125" s="69">
        <v>0</v>
      </c>
    </row>
    <row r="2126" spans="2:9" x14ac:dyDescent="0.25">
      <c r="B2126" s="14">
        <f t="shared" si="48"/>
        <v>1359</v>
      </c>
      <c r="C2126" s="14" t="s">
        <v>2739</v>
      </c>
      <c r="D2126" s="15" t="s">
        <v>183</v>
      </c>
      <c r="E2126" s="15" t="s">
        <v>1368</v>
      </c>
      <c r="F2126" s="15" t="s">
        <v>507</v>
      </c>
      <c r="G2126" s="68">
        <v>67.760000000000005</v>
      </c>
      <c r="H2126" s="68">
        <v>67.760000000000005</v>
      </c>
      <c r="I2126" s="69">
        <v>0</v>
      </c>
    </row>
    <row r="2127" spans="2:9" x14ac:dyDescent="0.25">
      <c r="B2127" s="14">
        <f t="shared" si="48"/>
        <v>1360</v>
      </c>
      <c r="C2127" s="14" t="s">
        <v>2740</v>
      </c>
      <c r="D2127" s="15" t="s">
        <v>183</v>
      </c>
      <c r="E2127" s="15" t="s">
        <v>1368</v>
      </c>
      <c r="F2127" s="15" t="s">
        <v>507</v>
      </c>
      <c r="G2127" s="68">
        <v>813.13</v>
      </c>
      <c r="H2127" s="68">
        <v>813.13</v>
      </c>
      <c r="I2127" s="69">
        <v>0</v>
      </c>
    </row>
    <row r="2128" spans="2:9" x14ac:dyDescent="0.25">
      <c r="B2128" s="14">
        <f t="shared" si="48"/>
        <v>1361</v>
      </c>
      <c r="C2128" s="14" t="s">
        <v>2741</v>
      </c>
      <c r="D2128" s="15" t="s">
        <v>1610</v>
      </c>
      <c r="E2128" s="15" t="s">
        <v>1368</v>
      </c>
      <c r="F2128" s="15" t="s">
        <v>507</v>
      </c>
      <c r="G2128" s="68">
        <v>677.61</v>
      </c>
      <c r="H2128" s="68">
        <v>677.61</v>
      </c>
      <c r="I2128" s="69">
        <v>0</v>
      </c>
    </row>
    <row r="2129" spans="2:9" x14ac:dyDescent="0.25">
      <c r="B2129" s="14">
        <f t="shared" si="48"/>
        <v>1362</v>
      </c>
      <c r="C2129" s="14" t="s">
        <v>2742</v>
      </c>
      <c r="D2129" s="15" t="s">
        <v>348</v>
      </c>
      <c r="E2129" s="15" t="s">
        <v>1368</v>
      </c>
      <c r="F2129" s="15" t="s">
        <v>507</v>
      </c>
      <c r="G2129" s="68">
        <v>914.77</v>
      </c>
      <c r="H2129" s="68">
        <v>914.77</v>
      </c>
      <c r="I2129" s="69">
        <v>0</v>
      </c>
    </row>
    <row r="2130" spans="2:9" x14ac:dyDescent="0.25">
      <c r="B2130" s="14">
        <f t="shared" si="48"/>
        <v>1363</v>
      </c>
      <c r="C2130" s="14" t="s">
        <v>2743</v>
      </c>
      <c r="D2130" s="15" t="s">
        <v>197</v>
      </c>
      <c r="E2130" s="15" t="s">
        <v>1368</v>
      </c>
      <c r="F2130" s="15" t="s">
        <v>507</v>
      </c>
      <c r="G2130" s="68">
        <v>677.61</v>
      </c>
      <c r="H2130" s="68">
        <v>677.61</v>
      </c>
      <c r="I2130" s="69">
        <v>0</v>
      </c>
    </row>
    <row r="2131" spans="2:9" x14ac:dyDescent="0.25">
      <c r="B2131" s="14">
        <f t="shared" si="48"/>
        <v>1364</v>
      </c>
      <c r="C2131" s="14" t="s">
        <v>2744</v>
      </c>
      <c r="D2131" s="15" t="s">
        <v>197</v>
      </c>
      <c r="E2131" s="15" t="s">
        <v>1368</v>
      </c>
      <c r="F2131" s="15" t="s">
        <v>507</v>
      </c>
      <c r="G2131" s="68">
        <v>677.61</v>
      </c>
      <c r="H2131" s="68">
        <v>677.61</v>
      </c>
      <c r="I2131" s="69">
        <v>0</v>
      </c>
    </row>
    <row r="2132" spans="2:9" x14ac:dyDescent="0.25">
      <c r="B2132" s="14">
        <f t="shared" si="48"/>
        <v>1365</v>
      </c>
      <c r="C2132" s="14" t="s">
        <v>2745</v>
      </c>
      <c r="D2132" s="15" t="s">
        <v>197</v>
      </c>
      <c r="E2132" s="15" t="s">
        <v>1368</v>
      </c>
      <c r="F2132" s="15" t="s">
        <v>507</v>
      </c>
      <c r="G2132" s="68">
        <v>677.61</v>
      </c>
      <c r="H2132" s="68">
        <v>677.61</v>
      </c>
      <c r="I2132" s="69">
        <v>0</v>
      </c>
    </row>
    <row r="2133" spans="2:9" x14ac:dyDescent="0.25">
      <c r="B2133" s="14">
        <f t="shared" si="48"/>
        <v>1366</v>
      </c>
      <c r="C2133" s="14" t="s">
        <v>2746</v>
      </c>
      <c r="D2133" s="15" t="s">
        <v>188</v>
      </c>
      <c r="E2133" s="15" t="s">
        <v>1368</v>
      </c>
      <c r="F2133" s="15" t="s">
        <v>507</v>
      </c>
      <c r="G2133" s="68">
        <v>508.21</v>
      </c>
      <c r="H2133" s="68">
        <v>508.21</v>
      </c>
      <c r="I2133" s="69">
        <v>0</v>
      </c>
    </row>
    <row r="2134" spans="2:9" x14ac:dyDescent="0.25">
      <c r="B2134" s="14">
        <f t="shared" si="48"/>
        <v>1367</v>
      </c>
      <c r="C2134" s="14" t="s">
        <v>2747</v>
      </c>
      <c r="D2134" s="15" t="s">
        <v>2748</v>
      </c>
      <c r="E2134" s="15" t="s">
        <v>1368</v>
      </c>
      <c r="F2134" s="15" t="s">
        <v>507</v>
      </c>
      <c r="G2134" s="68">
        <v>813.13</v>
      </c>
      <c r="H2134" s="68">
        <v>813.13</v>
      </c>
      <c r="I2134" s="69">
        <v>0</v>
      </c>
    </row>
    <row r="2135" spans="2:9" x14ac:dyDescent="0.25">
      <c r="B2135" s="14">
        <f t="shared" si="48"/>
        <v>1368</v>
      </c>
      <c r="C2135" s="14" t="s">
        <v>2749</v>
      </c>
      <c r="D2135" s="15" t="s">
        <v>2748</v>
      </c>
      <c r="E2135" s="15" t="s">
        <v>1368</v>
      </c>
      <c r="F2135" s="15" t="s">
        <v>507</v>
      </c>
      <c r="G2135" s="68">
        <v>813.13</v>
      </c>
      <c r="H2135" s="68">
        <v>813.13</v>
      </c>
      <c r="I2135" s="69">
        <v>0</v>
      </c>
    </row>
    <row r="2136" spans="2:9" x14ac:dyDescent="0.25">
      <c r="B2136" s="14">
        <f t="shared" si="48"/>
        <v>1369</v>
      </c>
      <c r="C2136" s="14" t="s">
        <v>2750</v>
      </c>
      <c r="D2136" s="15" t="s">
        <v>2748</v>
      </c>
      <c r="E2136" s="15" t="s">
        <v>1368</v>
      </c>
      <c r="F2136" s="15" t="s">
        <v>507</v>
      </c>
      <c r="G2136" s="68">
        <v>813.13</v>
      </c>
      <c r="H2136" s="68">
        <v>813.13</v>
      </c>
      <c r="I2136" s="69">
        <v>0</v>
      </c>
    </row>
    <row r="2137" spans="2:9" x14ac:dyDescent="0.25">
      <c r="B2137" s="14">
        <f t="shared" si="48"/>
        <v>1370</v>
      </c>
      <c r="C2137" s="14" t="s">
        <v>2751</v>
      </c>
      <c r="D2137" s="15" t="s">
        <v>2748</v>
      </c>
      <c r="E2137" s="15" t="s">
        <v>1368</v>
      </c>
      <c r="F2137" s="15" t="s">
        <v>507</v>
      </c>
      <c r="G2137" s="68">
        <v>813.13</v>
      </c>
      <c r="H2137" s="68">
        <v>813.13</v>
      </c>
      <c r="I2137" s="69">
        <v>0</v>
      </c>
    </row>
    <row r="2138" spans="2:9" x14ac:dyDescent="0.25">
      <c r="B2138" s="14">
        <f t="shared" si="48"/>
        <v>1371</v>
      </c>
      <c r="C2138" s="14" t="s">
        <v>2752</v>
      </c>
      <c r="D2138" s="15" t="s">
        <v>2748</v>
      </c>
      <c r="E2138" s="15" t="s">
        <v>1368</v>
      </c>
      <c r="F2138" s="15" t="s">
        <v>507</v>
      </c>
      <c r="G2138" s="68">
        <v>813.13</v>
      </c>
      <c r="H2138" s="68">
        <v>813.13</v>
      </c>
      <c r="I2138" s="69">
        <v>0</v>
      </c>
    </row>
    <row r="2139" spans="2:9" x14ac:dyDescent="0.25">
      <c r="B2139" s="14">
        <f t="shared" si="48"/>
        <v>1372</v>
      </c>
      <c r="C2139" s="14" t="s">
        <v>2753</v>
      </c>
      <c r="D2139" s="15" t="s">
        <v>2748</v>
      </c>
      <c r="E2139" s="15" t="s">
        <v>1368</v>
      </c>
      <c r="F2139" s="15" t="s">
        <v>507</v>
      </c>
      <c r="G2139" s="68">
        <v>813.13</v>
      </c>
      <c r="H2139" s="68">
        <v>813.13</v>
      </c>
      <c r="I2139" s="69">
        <v>0</v>
      </c>
    </row>
    <row r="2140" spans="2:9" x14ac:dyDescent="0.25">
      <c r="B2140" s="14">
        <f t="shared" si="48"/>
        <v>1373</v>
      </c>
      <c r="C2140" s="14" t="s">
        <v>2754</v>
      </c>
      <c r="D2140" s="15" t="s">
        <v>2748</v>
      </c>
      <c r="E2140" s="15" t="s">
        <v>1368</v>
      </c>
      <c r="F2140" s="15" t="s">
        <v>507</v>
      </c>
      <c r="G2140" s="68">
        <v>609.85</v>
      </c>
      <c r="H2140" s="68">
        <v>609.85</v>
      </c>
      <c r="I2140" s="69">
        <v>0</v>
      </c>
    </row>
    <row r="2141" spans="2:9" x14ac:dyDescent="0.25">
      <c r="B2141" s="14">
        <f t="shared" si="48"/>
        <v>1374</v>
      </c>
      <c r="C2141" s="14" t="s">
        <v>2755</v>
      </c>
      <c r="D2141" s="15" t="s">
        <v>2748</v>
      </c>
      <c r="E2141" s="15" t="s">
        <v>1368</v>
      </c>
      <c r="F2141" s="15" t="s">
        <v>507</v>
      </c>
      <c r="G2141" s="68">
        <v>813.13</v>
      </c>
      <c r="H2141" s="68">
        <v>813.13</v>
      </c>
      <c r="I2141" s="69">
        <v>0</v>
      </c>
    </row>
    <row r="2142" spans="2:9" x14ac:dyDescent="0.25">
      <c r="B2142" s="14">
        <f t="shared" si="48"/>
        <v>1375</v>
      </c>
      <c r="C2142" s="14" t="s">
        <v>2756</v>
      </c>
      <c r="D2142" s="15" t="s">
        <v>2748</v>
      </c>
      <c r="E2142" s="15" t="s">
        <v>1368</v>
      </c>
      <c r="F2142" s="15" t="s">
        <v>507</v>
      </c>
      <c r="G2142" s="68">
        <v>813.13</v>
      </c>
      <c r="H2142" s="68">
        <v>813.13</v>
      </c>
      <c r="I2142" s="69">
        <v>0</v>
      </c>
    </row>
    <row r="2143" spans="2:9" x14ac:dyDescent="0.25">
      <c r="B2143" s="14">
        <f t="shared" si="48"/>
        <v>1376</v>
      </c>
      <c r="C2143" s="14" t="s">
        <v>2757</v>
      </c>
      <c r="D2143" s="15" t="s">
        <v>182</v>
      </c>
      <c r="E2143" s="15" t="s">
        <v>1368</v>
      </c>
      <c r="F2143" s="15" t="s">
        <v>507</v>
      </c>
      <c r="G2143" s="68">
        <v>813.13</v>
      </c>
      <c r="H2143" s="68">
        <v>813.13</v>
      </c>
      <c r="I2143" s="69">
        <v>0</v>
      </c>
    </row>
    <row r="2144" spans="2:9" x14ac:dyDescent="0.25">
      <c r="B2144" s="14">
        <f t="shared" si="48"/>
        <v>1377</v>
      </c>
      <c r="C2144" s="14" t="s">
        <v>2758</v>
      </c>
      <c r="D2144" s="15" t="s">
        <v>182</v>
      </c>
      <c r="E2144" s="15" t="s">
        <v>1368</v>
      </c>
      <c r="F2144" s="15" t="s">
        <v>507</v>
      </c>
      <c r="G2144" s="68">
        <v>813.13</v>
      </c>
      <c r="H2144" s="68">
        <v>794.5</v>
      </c>
      <c r="I2144" s="69">
        <v>18.63</v>
      </c>
    </row>
    <row r="2145" spans="2:9" x14ac:dyDescent="0.25">
      <c r="B2145" s="14">
        <f t="shared" si="48"/>
        <v>1378</v>
      </c>
      <c r="C2145" s="14" t="s">
        <v>2759</v>
      </c>
      <c r="D2145" s="15" t="s">
        <v>22</v>
      </c>
      <c r="E2145" s="15" t="s">
        <v>1368</v>
      </c>
      <c r="F2145" s="15" t="s">
        <v>507</v>
      </c>
      <c r="G2145" s="68">
        <v>677.61</v>
      </c>
      <c r="H2145" s="68">
        <v>677.61</v>
      </c>
      <c r="I2145" s="69">
        <v>0</v>
      </c>
    </row>
    <row r="2146" spans="2:9" x14ac:dyDescent="0.25">
      <c r="B2146" s="14">
        <f t="shared" si="48"/>
        <v>1379</v>
      </c>
      <c r="C2146" s="14" t="s">
        <v>2760</v>
      </c>
      <c r="D2146" s="15" t="s">
        <v>197</v>
      </c>
      <c r="E2146" s="15" t="s">
        <v>1368</v>
      </c>
      <c r="F2146" s="15" t="s">
        <v>507</v>
      </c>
      <c r="G2146" s="68">
        <v>813.13</v>
      </c>
      <c r="H2146" s="68">
        <v>813.13</v>
      </c>
      <c r="I2146" s="69">
        <v>0</v>
      </c>
    </row>
    <row r="2147" spans="2:9" x14ac:dyDescent="0.25">
      <c r="B2147" s="14">
        <f t="shared" si="48"/>
        <v>1380</v>
      </c>
      <c r="C2147" s="14" t="s">
        <v>2761</v>
      </c>
      <c r="D2147" s="15" t="s">
        <v>205</v>
      </c>
      <c r="E2147" s="15" t="s">
        <v>1368</v>
      </c>
      <c r="F2147" s="15" t="s">
        <v>507</v>
      </c>
      <c r="G2147" s="68">
        <v>677.61</v>
      </c>
      <c r="H2147" s="68">
        <v>677.61</v>
      </c>
      <c r="I2147" s="69">
        <v>0</v>
      </c>
    </row>
    <row r="2148" spans="2:9" x14ac:dyDescent="0.25">
      <c r="B2148" s="14">
        <f t="shared" si="48"/>
        <v>1381</v>
      </c>
      <c r="C2148" s="14" t="s">
        <v>2762</v>
      </c>
      <c r="D2148" s="15" t="s">
        <v>257</v>
      </c>
      <c r="E2148" s="15" t="s">
        <v>1368</v>
      </c>
      <c r="F2148" s="15" t="s">
        <v>507</v>
      </c>
      <c r="G2148" s="68">
        <v>813.13</v>
      </c>
      <c r="H2148" s="68">
        <v>813.13</v>
      </c>
      <c r="I2148" s="69">
        <v>0</v>
      </c>
    </row>
    <row r="2149" spans="2:9" x14ac:dyDescent="0.25">
      <c r="B2149" s="14">
        <f t="shared" si="48"/>
        <v>1382</v>
      </c>
      <c r="C2149" s="14" t="s">
        <v>2763</v>
      </c>
      <c r="D2149" s="15" t="s">
        <v>270</v>
      </c>
      <c r="E2149" s="15" t="s">
        <v>1368</v>
      </c>
      <c r="F2149" s="15" t="s">
        <v>507</v>
      </c>
      <c r="G2149" s="68">
        <v>853.86</v>
      </c>
      <c r="H2149" s="68">
        <v>853.86</v>
      </c>
      <c r="I2149" s="69">
        <v>0</v>
      </c>
    </row>
    <row r="2150" spans="2:9" x14ac:dyDescent="0.25">
      <c r="B2150" s="14">
        <f t="shared" si="48"/>
        <v>1383</v>
      </c>
      <c r="C2150" s="14" t="s">
        <v>2764</v>
      </c>
      <c r="D2150" s="15" t="s">
        <v>223</v>
      </c>
      <c r="E2150" s="15" t="s">
        <v>1368</v>
      </c>
      <c r="F2150" s="15" t="s">
        <v>507</v>
      </c>
      <c r="G2150" s="68">
        <v>853.86</v>
      </c>
      <c r="H2150" s="68">
        <v>853.86</v>
      </c>
      <c r="I2150" s="69">
        <v>0</v>
      </c>
    </row>
    <row r="2151" spans="2:9" x14ac:dyDescent="0.25">
      <c r="B2151" s="14">
        <f t="shared" si="48"/>
        <v>1384</v>
      </c>
      <c r="C2151" s="14" t="s">
        <v>2765</v>
      </c>
      <c r="D2151" s="15" t="s">
        <v>223</v>
      </c>
      <c r="E2151" s="15" t="s">
        <v>1368</v>
      </c>
      <c r="F2151" s="15" t="s">
        <v>507</v>
      </c>
      <c r="G2151" s="68">
        <v>853.86</v>
      </c>
      <c r="H2151" s="68">
        <v>853.86</v>
      </c>
      <c r="I2151" s="69">
        <v>0</v>
      </c>
    </row>
    <row r="2152" spans="2:9" x14ac:dyDescent="0.25">
      <c r="B2152" s="14">
        <f t="shared" si="48"/>
        <v>1385</v>
      </c>
      <c r="C2152" s="14" t="s">
        <v>2766</v>
      </c>
      <c r="D2152" s="15" t="s">
        <v>223</v>
      </c>
      <c r="E2152" s="15" t="s">
        <v>1368</v>
      </c>
      <c r="F2152" s="15" t="s">
        <v>507</v>
      </c>
      <c r="G2152" s="68">
        <v>853.86</v>
      </c>
      <c r="H2152" s="68">
        <v>853.86</v>
      </c>
      <c r="I2152" s="69">
        <v>0</v>
      </c>
    </row>
    <row r="2153" spans="2:9" x14ac:dyDescent="0.25">
      <c r="B2153" s="14">
        <f t="shared" si="48"/>
        <v>1386</v>
      </c>
      <c r="C2153" s="14" t="s">
        <v>2767</v>
      </c>
      <c r="D2153" s="15" t="s">
        <v>223</v>
      </c>
      <c r="E2153" s="15" t="s">
        <v>1368</v>
      </c>
      <c r="F2153" s="15" t="s">
        <v>507</v>
      </c>
      <c r="G2153" s="68">
        <v>508.21</v>
      </c>
      <c r="H2153" s="68">
        <v>508.21</v>
      </c>
      <c r="I2153" s="69">
        <v>0</v>
      </c>
    </row>
    <row r="2154" spans="2:9" x14ac:dyDescent="0.25">
      <c r="B2154" s="14">
        <f t="shared" si="48"/>
        <v>1387</v>
      </c>
      <c r="C2154" s="14" t="s">
        <v>2768</v>
      </c>
      <c r="D2154" s="15" t="s">
        <v>222</v>
      </c>
      <c r="E2154" s="15" t="s">
        <v>1368</v>
      </c>
      <c r="F2154" s="15" t="s">
        <v>507</v>
      </c>
      <c r="G2154" s="68">
        <v>508.21</v>
      </c>
      <c r="H2154" s="68">
        <v>508.21</v>
      </c>
      <c r="I2154" s="69">
        <v>0</v>
      </c>
    </row>
    <row r="2155" spans="2:9" x14ac:dyDescent="0.25">
      <c r="B2155" s="14">
        <f t="shared" si="48"/>
        <v>1388</v>
      </c>
      <c r="C2155" s="14" t="s">
        <v>2769</v>
      </c>
      <c r="D2155" s="15" t="s">
        <v>222</v>
      </c>
      <c r="E2155" s="15" t="s">
        <v>1368</v>
      </c>
      <c r="F2155" s="15" t="s">
        <v>507</v>
      </c>
      <c r="G2155" s="68">
        <v>508.21</v>
      </c>
      <c r="H2155" s="68">
        <v>508.21</v>
      </c>
      <c r="I2155" s="69">
        <v>0</v>
      </c>
    </row>
    <row r="2156" spans="2:9" x14ac:dyDescent="0.25">
      <c r="B2156" s="14">
        <f t="shared" si="48"/>
        <v>1389</v>
      </c>
      <c r="C2156" s="14" t="s">
        <v>2770</v>
      </c>
      <c r="D2156" s="15" t="s">
        <v>332</v>
      </c>
      <c r="E2156" s="15" t="s">
        <v>1368</v>
      </c>
      <c r="F2156" s="15" t="s">
        <v>507</v>
      </c>
      <c r="G2156" s="68">
        <v>677.61</v>
      </c>
      <c r="H2156" s="68">
        <v>677.61</v>
      </c>
      <c r="I2156" s="69">
        <v>0</v>
      </c>
    </row>
    <row r="2157" spans="2:9" x14ac:dyDescent="0.25">
      <c r="B2157" s="14">
        <f t="shared" si="48"/>
        <v>1390</v>
      </c>
      <c r="C2157" s="14" t="s">
        <v>2771</v>
      </c>
      <c r="D2157" s="15" t="s">
        <v>189</v>
      </c>
      <c r="E2157" s="15" t="s">
        <v>1368</v>
      </c>
      <c r="F2157" s="15" t="s">
        <v>507</v>
      </c>
      <c r="G2157" s="68">
        <v>338.8</v>
      </c>
      <c r="H2157" s="68">
        <v>338.8</v>
      </c>
      <c r="I2157" s="69">
        <v>0</v>
      </c>
    </row>
    <row r="2158" spans="2:9" x14ac:dyDescent="0.25">
      <c r="B2158" s="14">
        <f t="shared" si="48"/>
        <v>1391</v>
      </c>
      <c r="C2158" s="14" t="s">
        <v>2772</v>
      </c>
      <c r="D2158" s="15" t="s">
        <v>189</v>
      </c>
      <c r="E2158" s="15" t="s">
        <v>1368</v>
      </c>
      <c r="F2158" s="15" t="s">
        <v>507</v>
      </c>
      <c r="G2158" s="68">
        <v>338.8</v>
      </c>
      <c r="H2158" s="68">
        <v>338.8</v>
      </c>
      <c r="I2158" s="69">
        <v>0</v>
      </c>
    </row>
    <row r="2159" spans="2:9" x14ac:dyDescent="0.25">
      <c r="B2159" s="14">
        <f t="shared" si="48"/>
        <v>1392</v>
      </c>
      <c r="C2159" s="14" t="s">
        <v>2773</v>
      </c>
      <c r="D2159" s="15" t="s">
        <v>189</v>
      </c>
      <c r="E2159" s="15" t="s">
        <v>1368</v>
      </c>
      <c r="F2159" s="15" t="s">
        <v>507</v>
      </c>
      <c r="G2159" s="68">
        <v>338.8</v>
      </c>
      <c r="H2159" s="68">
        <v>338.8</v>
      </c>
      <c r="I2159" s="69">
        <v>0</v>
      </c>
    </row>
    <row r="2160" spans="2:9" x14ac:dyDescent="0.25">
      <c r="B2160" s="14">
        <f t="shared" si="48"/>
        <v>1393</v>
      </c>
      <c r="C2160" s="14" t="s">
        <v>2774</v>
      </c>
      <c r="D2160" s="15" t="s">
        <v>189</v>
      </c>
      <c r="E2160" s="15" t="s">
        <v>1368</v>
      </c>
      <c r="F2160" s="15" t="s">
        <v>507</v>
      </c>
      <c r="G2160" s="68">
        <v>338.8</v>
      </c>
      <c r="H2160" s="68">
        <v>338.8</v>
      </c>
      <c r="I2160" s="69">
        <v>0</v>
      </c>
    </row>
    <row r="2161" spans="2:9" x14ac:dyDescent="0.25">
      <c r="B2161" s="14">
        <f t="shared" si="48"/>
        <v>1394</v>
      </c>
      <c r="C2161" s="14" t="s">
        <v>2775</v>
      </c>
      <c r="D2161" s="15" t="s">
        <v>189</v>
      </c>
      <c r="E2161" s="15" t="s">
        <v>1368</v>
      </c>
      <c r="F2161" s="15" t="s">
        <v>507</v>
      </c>
      <c r="G2161" s="68">
        <v>338.8</v>
      </c>
      <c r="H2161" s="68">
        <v>338.8</v>
      </c>
      <c r="I2161" s="69">
        <v>0</v>
      </c>
    </row>
    <row r="2162" spans="2:9" x14ac:dyDescent="0.25">
      <c r="B2162" s="14">
        <f t="shared" si="48"/>
        <v>1395</v>
      </c>
      <c r="C2162" s="14" t="s">
        <v>2776</v>
      </c>
      <c r="D2162" s="15" t="s">
        <v>189</v>
      </c>
      <c r="E2162" s="15" t="s">
        <v>1368</v>
      </c>
      <c r="F2162" s="15" t="s">
        <v>507</v>
      </c>
      <c r="G2162" s="68">
        <v>338.8</v>
      </c>
      <c r="H2162" s="68">
        <v>338.8</v>
      </c>
      <c r="I2162" s="69">
        <v>0</v>
      </c>
    </row>
    <row r="2163" spans="2:9" x14ac:dyDescent="0.25">
      <c r="B2163" s="14">
        <f t="shared" si="48"/>
        <v>1396</v>
      </c>
      <c r="C2163" s="14" t="s">
        <v>2777</v>
      </c>
      <c r="D2163" s="15" t="s">
        <v>2778</v>
      </c>
      <c r="E2163" s="15" t="s">
        <v>1368</v>
      </c>
      <c r="F2163" s="15" t="s">
        <v>507</v>
      </c>
      <c r="G2163" s="68">
        <v>824.22</v>
      </c>
      <c r="H2163" s="68">
        <v>824.22</v>
      </c>
      <c r="I2163" s="69">
        <v>0</v>
      </c>
    </row>
    <row r="2164" spans="2:9" x14ac:dyDescent="0.25">
      <c r="B2164" s="14">
        <f t="shared" si="48"/>
        <v>1397</v>
      </c>
      <c r="C2164" s="14" t="s">
        <v>2779</v>
      </c>
      <c r="D2164" s="15" t="s">
        <v>2778</v>
      </c>
      <c r="E2164" s="15" t="s">
        <v>1368</v>
      </c>
      <c r="F2164" s="15" t="s">
        <v>507</v>
      </c>
      <c r="G2164" s="68">
        <v>824.22</v>
      </c>
      <c r="H2164" s="68">
        <v>824.22</v>
      </c>
      <c r="I2164" s="69">
        <v>0</v>
      </c>
    </row>
    <row r="2165" spans="2:9" x14ac:dyDescent="0.25">
      <c r="B2165" s="14">
        <f t="shared" si="48"/>
        <v>1398</v>
      </c>
      <c r="C2165" s="14" t="s">
        <v>2780</v>
      </c>
      <c r="D2165" s="15" t="s">
        <v>197</v>
      </c>
      <c r="E2165" s="15" t="s">
        <v>1368</v>
      </c>
      <c r="F2165" s="15" t="s">
        <v>507</v>
      </c>
      <c r="G2165" s="68">
        <v>677.61</v>
      </c>
      <c r="H2165" s="68">
        <v>677.61</v>
      </c>
      <c r="I2165" s="69">
        <v>0</v>
      </c>
    </row>
    <row r="2166" spans="2:9" x14ac:dyDescent="0.25">
      <c r="B2166" s="14">
        <f t="shared" si="48"/>
        <v>1399</v>
      </c>
      <c r="C2166" s="14" t="s">
        <v>2781</v>
      </c>
      <c r="D2166" s="15" t="s">
        <v>197</v>
      </c>
      <c r="E2166" s="15" t="s">
        <v>1368</v>
      </c>
      <c r="F2166" s="15" t="s">
        <v>507</v>
      </c>
      <c r="G2166" s="68">
        <v>677.61</v>
      </c>
      <c r="H2166" s="68">
        <v>677.61</v>
      </c>
      <c r="I2166" s="69">
        <v>0</v>
      </c>
    </row>
    <row r="2167" spans="2:9" x14ac:dyDescent="0.25">
      <c r="B2167" s="14">
        <f t="shared" si="48"/>
        <v>1400</v>
      </c>
      <c r="C2167" s="14" t="s">
        <v>2782</v>
      </c>
      <c r="D2167" s="15" t="s">
        <v>197</v>
      </c>
      <c r="E2167" s="15" t="s">
        <v>1368</v>
      </c>
      <c r="F2167" s="15" t="s">
        <v>507</v>
      </c>
      <c r="G2167" s="68">
        <v>677.61</v>
      </c>
      <c r="H2167" s="68">
        <v>677.61</v>
      </c>
      <c r="I2167" s="69">
        <v>0</v>
      </c>
    </row>
    <row r="2168" spans="2:9" x14ac:dyDescent="0.25">
      <c r="B2168" s="14">
        <f t="shared" si="48"/>
        <v>1401</v>
      </c>
      <c r="C2168" s="14" t="s">
        <v>2783</v>
      </c>
      <c r="D2168" s="15" t="s">
        <v>197</v>
      </c>
      <c r="E2168" s="15" t="s">
        <v>1368</v>
      </c>
      <c r="F2168" s="15" t="s">
        <v>507</v>
      </c>
      <c r="G2168" s="68">
        <v>677.61</v>
      </c>
      <c r="H2168" s="68">
        <v>677.61</v>
      </c>
      <c r="I2168" s="69">
        <v>0</v>
      </c>
    </row>
    <row r="2169" spans="2:9" x14ac:dyDescent="0.25">
      <c r="B2169" s="14">
        <f t="shared" si="48"/>
        <v>1402</v>
      </c>
      <c r="C2169" s="14" t="s">
        <v>2784</v>
      </c>
      <c r="D2169" s="15" t="s">
        <v>197</v>
      </c>
      <c r="E2169" s="15" t="s">
        <v>1368</v>
      </c>
      <c r="F2169" s="15" t="s">
        <v>507</v>
      </c>
      <c r="G2169" s="68">
        <v>677.61</v>
      </c>
      <c r="H2169" s="68">
        <v>677.61</v>
      </c>
      <c r="I2169" s="69">
        <v>0</v>
      </c>
    </row>
    <row r="2170" spans="2:9" x14ac:dyDescent="0.25">
      <c r="B2170" s="14">
        <f t="shared" si="48"/>
        <v>1403</v>
      </c>
      <c r="C2170" s="14" t="s">
        <v>2785</v>
      </c>
      <c r="D2170" s="15" t="s">
        <v>197</v>
      </c>
      <c r="E2170" s="15" t="s">
        <v>1368</v>
      </c>
      <c r="F2170" s="15" t="s">
        <v>507</v>
      </c>
      <c r="G2170" s="68">
        <v>677.61</v>
      </c>
      <c r="H2170" s="68">
        <v>677.61</v>
      </c>
      <c r="I2170" s="69">
        <v>0</v>
      </c>
    </row>
    <row r="2171" spans="2:9" x14ac:dyDescent="0.25">
      <c r="B2171" s="14">
        <f t="shared" si="48"/>
        <v>1404</v>
      </c>
      <c r="C2171" s="14" t="s">
        <v>2786</v>
      </c>
      <c r="D2171" s="15" t="s">
        <v>197</v>
      </c>
      <c r="E2171" s="15" t="s">
        <v>1368</v>
      </c>
      <c r="F2171" s="15" t="s">
        <v>507</v>
      </c>
      <c r="G2171" s="68">
        <v>677.61</v>
      </c>
      <c r="H2171" s="68">
        <v>677.61</v>
      </c>
      <c r="I2171" s="69">
        <v>0</v>
      </c>
    </row>
    <row r="2172" spans="2:9" x14ac:dyDescent="0.25">
      <c r="B2172" s="14">
        <f t="shared" si="48"/>
        <v>1405</v>
      </c>
      <c r="C2172" s="14" t="s">
        <v>2787</v>
      </c>
      <c r="D2172" s="15" t="s">
        <v>2788</v>
      </c>
      <c r="E2172" s="15" t="s">
        <v>1368</v>
      </c>
      <c r="F2172" s="15" t="s">
        <v>507</v>
      </c>
      <c r="G2172" s="68">
        <v>813.13</v>
      </c>
      <c r="H2172" s="68">
        <v>813.13</v>
      </c>
      <c r="I2172" s="69">
        <v>0</v>
      </c>
    </row>
    <row r="2173" spans="2:9" x14ac:dyDescent="0.25">
      <c r="B2173" s="14">
        <f t="shared" si="48"/>
        <v>1406</v>
      </c>
      <c r="C2173" s="14" t="s">
        <v>2789</v>
      </c>
      <c r="D2173" s="15" t="s">
        <v>331</v>
      </c>
      <c r="E2173" s="15" t="s">
        <v>1368</v>
      </c>
      <c r="F2173" s="15" t="s">
        <v>507</v>
      </c>
      <c r="G2173" s="68">
        <v>677.61</v>
      </c>
      <c r="H2173" s="68">
        <v>677.61</v>
      </c>
      <c r="I2173" s="69">
        <v>0</v>
      </c>
    </row>
    <row r="2174" spans="2:9" x14ac:dyDescent="0.25">
      <c r="B2174" s="14">
        <f t="shared" si="48"/>
        <v>1407</v>
      </c>
      <c r="C2174" s="14" t="s">
        <v>2790</v>
      </c>
      <c r="D2174" s="15" t="s">
        <v>331</v>
      </c>
      <c r="E2174" s="15" t="s">
        <v>1368</v>
      </c>
      <c r="F2174" s="15" t="s">
        <v>507</v>
      </c>
      <c r="G2174" s="68">
        <v>677.61</v>
      </c>
      <c r="H2174" s="68">
        <v>677.61</v>
      </c>
      <c r="I2174" s="69">
        <v>0</v>
      </c>
    </row>
    <row r="2175" spans="2:9" x14ac:dyDescent="0.25">
      <c r="B2175" s="14">
        <f t="shared" si="48"/>
        <v>1408</v>
      </c>
      <c r="C2175" s="14" t="s">
        <v>2791</v>
      </c>
      <c r="D2175" s="15" t="s">
        <v>1751</v>
      </c>
      <c r="E2175" s="15" t="s">
        <v>1368</v>
      </c>
      <c r="F2175" s="15" t="s">
        <v>507</v>
      </c>
      <c r="G2175" s="68">
        <v>508.21</v>
      </c>
      <c r="H2175" s="68">
        <v>508.21</v>
      </c>
      <c r="I2175" s="69">
        <v>0</v>
      </c>
    </row>
    <row r="2176" spans="2:9" x14ac:dyDescent="0.25">
      <c r="B2176" s="14">
        <f t="shared" si="48"/>
        <v>1409</v>
      </c>
      <c r="C2176" s="14" t="s">
        <v>2792</v>
      </c>
      <c r="D2176" s="15" t="s">
        <v>1751</v>
      </c>
      <c r="E2176" s="15" t="s">
        <v>1368</v>
      </c>
      <c r="F2176" s="15" t="s">
        <v>507</v>
      </c>
      <c r="G2176" s="68">
        <v>609.85</v>
      </c>
      <c r="H2176" s="68">
        <v>609.85</v>
      </c>
      <c r="I2176" s="69">
        <v>0</v>
      </c>
    </row>
    <row r="2177" spans="2:9" x14ac:dyDescent="0.25">
      <c r="B2177" s="14">
        <f t="shared" si="48"/>
        <v>1410</v>
      </c>
      <c r="C2177" s="14" t="s">
        <v>2793</v>
      </c>
      <c r="D2177" s="15" t="s">
        <v>1751</v>
      </c>
      <c r="E2177" s="15" t="s">
        <v>1368</v>
      </c>
      <c r="F2177" s="15" t="s">
        <v>507</v>
      </c>
      <c r="G2177" s="68">
        <v>609.85</v>
      </c>
      <c r="H2177" s="68">
        <v>609.85</v>
      </c>
      <c r="I2177" s="69">
        <v>0</v>
      </c>
    </row>
    <row r="2178" spans="2:9" x14ac:dyDescent="0.25">
      <c r="B2178" s="14">
        <f t="shared" ref="B2178:B2241" si="49">+B2177+1</f>
        <v>1411</v>
      </c>
      <c r="C2178" s="14" t="s">
        <v>2794</v>
      </c>
      <c r="D2178" s="15" t="s">
        <v>312</v>
      </c>
      <c r="E2178" s="15" t="s">
        <v>1368</v>
      </c>
      <c r="F2178" s="15" t="s">
        <v>507</v>
      </c>
      <c r="G2178" s="68">
        <v>508.21</v>
      </c>
      <c r="H2178" s="68">
        <v>508.21</v>
      </c>
      <c r="I2178" s="69">
        <v>0</v>
      </c>
    </row>
    <row r="2179" spans="2:9" x14ac:dyDescent="0.25">
      <c r="B2179" s="14">
        <f t="shared" si="49"/>
        <v>1412</v>
      </c>
      <c r="C2179" s="14" t="s">
        <v>2795</v>
      </c>
      <c r="D2179" s="15" t="s">
        <v>312</v>
      </c>
      <c r="E2179" s="15" t="s">
        <v>1368</v>
      </c>
      <c r="F2179" s="15" t="s">
        <v>507</v>
      </c>
      <c r="G2179" s="68">
        <v>813.13</v>
      </c>
      <c r="H2179" s="68">
        <v>813.13</v>
      </c>
      <c r="I2179" s="69">
        <v>0</v>
      </c>
    </row>
    <row r="2180" spans="2:9" x14ac:dyDescent="0.25">
      <c r="B2180" s="14">
        <f t="shared" si="49"/>
        <v>1413</v>
      </c>
      <c r="C2180" s="14" t="s">
        <v>2796</v>
      </c>
      <c r="D2180" s="15" t="s">
        <v>184</v>
      </c>
      <c r="E2180" s="15" t="s">
        <v>1368</v>
      </c>
      <c r="F2180" s="15" t="s">
        <v>507</v>
      </c>
      <c r="G2180" s="68">
        <v>609.85</v>
      </c>
      <c r="H2180" s="68">
        <v>609.85</v>
      </c>
      <c r="I2180" s="69">
        <v>0</v>
      </c>
    </row>
    <row r="2181" spans="2:9" x14ac:dyDescent="0.25">
      <c r="B2181" s="14">
        <f t="shared" si="49"/>
        <v>1414</v>
      </c>
      <c r="C2181" s="14" t="s">
        <v>2797</v>
      </c>
      <c r="D2181" s="15" t="s">
        <v>184</v>
      </c>
      <c r="E2181" s="15" t="s">
        <v>1368</v>
      </c>
      <c r="F2181" s="15" t="s">
        <v>507</v>
      </c>
      <c r="G2181" s="68">
        <v>609.85</v>
      </c>
      <c r="H2181" s="68">
        <v>609.85</v>
      </c>
      <c r="I2181" s="69">
        <v>0</v>
      </c>
    </row>
    <row r="2182" spans="2:9" x14ac:dyDescent="0.25">
      <c r="B2182" s="14">
        <f t="shared" si="49"/>
        <v>1415</v>
      </c>
      <c r="C2182" s="14" t="s">
        <v>2798</v>
      </c>
      <c r="D2182" s="15" t="s">
        <v>184</v>
      </c>
      <c r="E2182" s="15" t="s">
        <v>1368</v>
      </c>
      <c r="F2182" s="15" t="s">
        <v>507</v>
      </c>
      <c r="G2182" s="68">
        <v>609.85</v>
      </c>
      <c r="H2182" s="68">
        <v>609.85</v>
      </c>
      <c r="I2182" s="69">
        <v>0</v>
      </c>
    </row>
    <row r="2183" spans="2:9" x14ac:dyDescent="0.25">
      <c r="B2183" s="14">
        <f t="shared" si="49"/>
        <v>1416</v>
      </c>
      <c r="C2183" s="14" t="s">
        <v>2799</v>
      </c>
      <c r="D2183" s="15" t="s">
        <v>322</v>
      </c>
      <c r="E2183" s="15" t="s">
        <v>1368</v>
      </c>
      <c r="F2183" s="15" t="s">
        <v>507</v>
      </c>
      <c r="G2183" s="68">
        <v>609.85</v>
      </c>
      <c r="H2183" s="68">
        <v>609.85</v>
      </c>
      <c r="I2183" s="69">
        <v>0</v>
      </c>
    </row>
    <row r="2184" spans="2:9" x14ac:dyDescent="0.25">
      <c r="B2184" s="14">
        <f t="shared" si="49"/>
        <v>1417</v>
      </c>
      <c r="C2184" s="14" t="s">
        <v>2800</v>
      </c>
      <c r="D2184" s="15" t="s">
        <v>321</v>
      </c>
      <c r="E2184" s="15" t="s">
        <v>1368</v>
      </c>
      <c r="F2184" s="15" t="s">
        <v>507</v>
      </c>
      <c r="G2184" s="68">
        <v>609.85</v>
      </c>
      <c r="H2184" s="68">
        <v>609.85</v>
      </c>
      <c r="I2184" s="69">
        <v>0</v>
      </c>
    </row>
    <row r="2185" spans="2:9" x14ac:dyDescent="0.25">
      <c r="B2185" s="14">
        <f t="shared" si="49"/>
        <v>1418</v>
      </c>
      <c r="C2185" s="14" t="s">
        <v>2801</v>
      </c>
      <c r="D2185" s="15" t="s">
        <v>321</v>
      </c>
      <c r="E2185" s="15" t="s">
        <v>1368</v>
      </c>
      <c r="F2185" s="15" t="s">
        <v>507</v>
      </c>
      <c r="G2185" s="68">
        <v>609.85</v>
      </c>
      <c r="H2185" s="68">
        <v>609.85</v>
      </c>
      <c r="I2185" s="69">
        <v>0</v>
      </c>
    </row>
    <row r="2186" spans="2:9" x14ac:dyDescent="0.25">
      <c r="B2186" s="14">
        <f t="shared" si="49"/>
        <v>1419</v>
      </c>
      <c r="C2186" s="14" t="s">
        <v>2802</v>
      </c>
      <c r="D2186" s="15" t="s">
        <v>320</v>
      </c>
      <c r="E2186" s="15" t="s">
        <v>1368</v>
      </c>
      <c r="F2186" s="15" t="s">
        <v>507</v>
      </c>
      <c r="G2186" s="68">
        <v>609.85</v>
      </c>
      <c r="H2186" s="68">
        <v>609.85</v>
      </c>
      <c r="I2186" s="69">
        <v>0</v>
      </c>
    </row>
    <row r="2187" spans="2:9" x14ac:dyDescent="0.25">
      <c r="B2187" s="14">
        <f t="shared" si="49"/>
        <v>1420</v>
      </c>
      <c r="C2187" s="14" t="s">
        <v>2803</v>
      </c>
      <c r="D2187" s="15" t="s">
        <v>320</v>
      </c>
      <c r="E2187" s="15" t="s">
        <v>1368</v>
      </c>
      <c r="F2187" s="15" t="s">
        <v>507</v>
      </c>
      <c r="G2187" s="68">
        <v>609.85</v>
      </c>
      <c r="H2187" s="68">
        <v>609.85</v>
      </c>
      <c r="I2187" s="69">
        <v>0</v>
      </c>
    </row>
    <row r="2188" spans="2:9" x14ac:dyDescent="0.25">
      <c r="B2188" s="14">
        <f t="shared" si="49"/>
        <v>1421</v>
      </c>
      <c r="C2188" s="14" t="s">
        <v>2804</v>
      </c>
      <c r="D2188" s="15" t="s">
        <v>320</v>
      </c>
      <c r="E2188" s="15" t="s">
        <v>1368</v>
      </c>
      <c r="F2188" s="15" t="s">
        <v>507</v>
      </c>
      <c r="G2188" s="68">
        <v>609.85</v>
      </c>
      <c r="H2188" s="68">
        <v>609.85</v>
      </c>
      <c r="I2188" s="69">
        <v>0</v>
      </c>
    </row>
    <row r="2189" spans="2:9" x14ac:dyDescent="0.25">
      <c r="B2189" s="14">
        <f t="shared" si="49"/>
        <v>1422</v>
      </c>
      <c r="C2189" s="14" t="s">
        <v>2805</v>
      </c>
      <c r="D2189" s="15" t="s">
        <v>320</v>
      </c>
      <c r="E2189" s="15" t="s">
        <v>1368</v>
      </c>
      <c r="F2189" s="15" t="s">
        <v>507</v>
      </c>
      <c r="G2189" s="68">
        <v>609.85</v>
      </c>
      <c r="H2189" s="68">
        <v>609.85</v>
      </c>
      <c r="I2189" s="69">
        <v>0</v>
      </c>
    </row>
    <row r="2190" spans="2:9" x14ac:dyDescent="0.25">
      <c r="B2190" s="14">
        <f t="shared" si="49"/>
        <v>1423</v>
      </c>
      <c r="C2190" s="14" t="s">
        <v>2806</v>
      </c>
      <c r="D2190" s="15" t="s">
        <v>320</v>
      </c>
      <c r="E2190" s="15" t="s">
        <v>1368</v>
      </c>
      <c r="F2190" s="15" t="s">
        <v>507</v>
      </c>
      <c r="G2190" s="68">
        <v>609.85</v>
      </c>
      <c r="H2190" s="68">
        <v>609.85</v>
      </c>
      <c r="I2190" s="69">
        <v>0</v>
      </c>
    </row>
    <row r="2191" spans="2:9" x14ac:dyDescent="0.25">
      <c r="B2191" s="14">
        <f t="shared" si="49"/>
        <v>1424</v>
      </c>
      <c r="C2191" s="14" t="s">
        <v>2807</v>
      </c>
      <c r="D2191" s="15" t="s">
        <v>320</v>
      </c>
      <c r="E2191" s="15" t="s">
        <v>1368</v>
      </c>
      <c r="F2191" s="15" t="s">
        <v>507</v>
      </c>
      <c r="G2191" s="68">
        <v>609.85</v>
      </c>
      <c r="H2191" s="68">
        <v>609.85</v>
      </c>
      <c r="I2191" s="69">
        <v>0</v>
      </c>
    </row>
    <row r="2192" spans="2:9" x14ac:dyDescent="0.25">
      <c r="B2192" s="14">
        <f t="shared" si="49"/>
        <v>1425</v>
      </c>
      <c r="C2192" s="14" t="s">
        <v>2808</v>
      </c>
      <c r="D2192" s="15" t="s">
        <v>330</v>
      </c>
      <c r="E2192" s="15" t="s">
        <v>1368</v>
      </c>
      <c r="F2192" s="15" t="s">
        <v>507</v>
      </c>
      <c r="G2192" s="68">
        <v>677.61</v>
      </c>
      <c r="H2192" s="68">
        <v>677.61</v>
      </c>
      <c r="I2192" s="69">
        <v>0</v>
      </c>
    </row>
    <row r="2193" spans="2:9" x14ac:dyDescent="0.25">
      <c r="B2193" s="14">
        <f t="shared" si="49"/>
        <v>1426</v>
      </c>
      <c r="C2193" s="14" t="s">
        <v>2809</v>
      </c>
      <c r="D2193" s="15" t="s">
        <v>330</v>
      </c>
      <c r="E2193" s="15" t="s">
        <v>1368</v>
      </c>
      <c r="F2193" s="15" t="s">
        <v>507</v>
      </c>
      <c r="G2193" s="68">
        <v>813.13</v>
      </c>
      <c r="H2193" s="68">
        <v>813.13</v>
      </c>
      <c r="I2193" s="69">
        <v>0</v>
      </c>
    </row>
    <row r="2194" spans="2:9" x14ac:dyDescent="0.25">
      <c r="B2194" s="14">
        <f t="shared" si="49"/>
        <v>1427</v>
      </c>
      <c r="C2194" s="14" t="s">
        <v>2810</v>
      </c>
      <c r="D2194" s="15" t="s">
        <v>313</v>
      </c>
      <c r="E2194" s="15" t="s">
        <v>1368</v>
      </c>
      <c r="F2194" s="15" t="s">
        <v>507</v>
      </c>
      <c r="G2194" s="68">
        <v>542.09</v>
      </c>
      <c r="H2194" s="68">
        <v>542.09</v>
      </c>
      <c r="I2194" s="69">
        <v>0</v>
      </c>
    </row>
    <row r="2195" spans="2:9" x14ac:dyDescent="0.25">
      <c r="B2195" s="14">
        <f t="shared" si="49"/>
        <v>1428</v>
      </c>
      <c r="C2195" s="14" t="s">
        <v>2811</v>
      </c>
      <c r="D2195" s="15" t="s">
        <v>313</v>
      </c>
      <c r="E2195" s="15" t="s">
        <v>1368</v>
      </c>
      <c r="F2195" s="15" t="s">
        <v>507</v>
      </c>
      <c r="G2195" s="68">
        <v>948.65</v>
      </c>
      <c r="H2195" s="68">
        <v>948.65</v>
      </c>
      <c r="I2195" s="69">
        <v>0</v>
      </c>
    </row>
    <row r="2196" spans="2:9" x14ac:dyDescent="0.25">
      <c r="B2196" s="14">
        <f t="shared" si="49"/>
        <v>1429</v>
      </c>
      <c r="C2196" s="14" t="s">
        <v>2812</v>
      </c>
      <c r="D2196" s="15" t="s">
        <v>188</v>
      </c>
      <c r="E2196" s="15" t="s">
        <v>1368</v>
      </c>
      <c r="F2196" s="15" t="s">
        <v>507</v>
      </c>
      <c r="G2196" s="68">
        <v>677.61</v>
      </c>
      <c r="H2196" s="68">
        <v>677.61</v>
      </c>
      <c r="I2196" s="69">
        <v>0</v>
      </c>
    </row>
    <row r="2197" spans="2:9" x14ac:dyDescent="0.25">
      <c r="B2197" s="14">
        <f t="shared" si="49"/>
        <v>1430</v>
      </c>
      <c r="C2197" s="14" t="s">
        <v>2813</v>
      </c>
      <c r="D2197" s="15" t="s">
        <v>188</v>
      </c>
      <c r="E2197" s="15" t="s">
        <v>1368</v>
      </c>
      <c r="F2197" s="15" t="s">
        <v>507</v>
      </c>
      <c r="G2197" s="68">
        <v>677.61</v>
      </c>
      <c r="H2197" s="68">
        <v>677.61</v>
      </c>
      <c r="I2197" s="69">
        <v>0</v>
      </c>
    </row>
    <row r="2198" spans="2:9" x14ac:dyDescent="0.25">
      <c r="B2198" s="14">
        <f t="shared" si="49"/>
        <v>1431</v>
      </c>
      <c r="C2198" s="14" t="s">
        <v>2814</v>
      </c>
      <c r="D2198" s="15" t="s">
        <v>188</v>
      </c>
      <c r="E2198" s="15" t="s">
        <v>1368</v>
      </c>
      <c r="F2198" s="15" t="s">
        <v>507</v>
      </c>
      <c r="G2198" s="68">
        <v>677.61</v>
      </c>
      <c r="H2198" s="68">
        <v>677.61</v>
      </c>
      <c r="I2198" s="69">
        <v>0</v>
      </c>
    </row>
    <row r="2199" spans="2:9" x14ac:dyDescent="0.25">
      <c r="B2199" s="14">
        <f t="shared" si="49"/>
        <v>1432</v>
      </c>
      <c r="C2199" s="14" t="s">
        <v>2815</v>
      </c>
      <c r="D2199" s="15" t="s">
        <v>188</v>
      </c>
      <c r="E2199" s="15" t="s">
        <v>1368</v>
      </c>
      <c r="F2199" s="15" t="s">
        <v>507</v>
      </c>
      <c r="G2199" s="68">
        <v>677.61</v>
      </c>
      <c r="H2199" s="68">
        <v>677.61</v>
      </c>
      <c r="I2199" s="69">
        <v>0</v>
      </c>
    </row>
    <row r="2200" spans="2:9" x14ac:dyDescent="0.25">
      <c r="B2200" s="14">
        <f t="shared" si="49"/>
        <v>1433</v>
      </c>
      <c r="C2200" s="14" t="s">
        <v>2816</v>
      </c>
      <c r="D2200" s="15" t="s">
        <v>188</v>
      </c>
      <c r="E2200" s="15" t="s">
        <v>1368</v>
      </c>
      <c r="F2200" s="15" t="s">
        <v>507</v>
      </c>
      <c r="G2200" s="68">
        <v>677.61</v>
      </c>
      <c r="H2200" s="68">
        <v>677.61</v>
      </c>
      <c r="I2200" s="69">
        <v>0</v>
      </c>
    </row>
    <row r="2201" spans="2:9" x14ac:dyDescent="0.25">
      <c r="B2201" s="14">
        <f t="shared" si="49"/>
        <v>1434</v>
      </c>
      <c r="C2201" s="14" t="s">
        <v>2817</v>
      </c>
      <c r="D2201" s="15" t="s">
        <v>188</v>
      </c>
      <c r="E2201" s="15" t="s">
        <v>1368</v>
      </c>
      <c r="F2201" s="15" t="s">
        <v>507</v>
      </c>
      <c r="G2201" s="68">
        <v>677.61</v>
      </c>
      <c r="H2201" s="68">
        <v>677.61</v>
      </c>
      <c r="I2201" s="69">
        <v>0</v>
      </c>
    </row>
    <row r="2202" spans="2:9" x14ac:dyDescent="0.25">
      <c r="B2202" s="14">
        <f t="shared" si="49"/>
        <v>1435</v>
      </c>
      <c r="C2202" s="14" t="s">
        <v>2818</v>
      </c>
      <c r="D2202" s="15" t="s">
        <v>188</v>
      </c>
      <c r="E2202" s="15" t="s">
        <v>1368</v>
      </c>
      <c r="F2202" s="15" t="s">
        <v>507</v>
      </c>
      <c r="G2202" s="68">
        <v>338.8</v>
      </c>
      <c r="H2202" s="68">
        <v>300.60000000000002</v>
      </c>
      <c r="I2202" s="69">
        <v>38.200000000000003</v>
      </c>
    </row>
    <row r="2203" spans="2:9" x14ac:dyDescent="0.25">
      <c r="B2203" s="14">
        <f t="shared" si="49"/>
        <v>1436</v>
      </c>
      <c r="C2203" s="14" t="s">
        <v>2819</v>
      </c>
      <c r="D2203" s="15" t="s">
        <v>188</v>
      </c>
      <c r="E2203" s="15" t="s">
        <v>1368</v>
      </c>
      <c r="F2203" s="15" t="s">
        <v>507</v>
      </c>
      <c r="G2203" s="68">
        <v>677.61</v>
      </c>
      <c r="H2203" s="68">
        <v>677.61</v>
      </c>
      <c r="I2203" s="69">
        <v>0</v>
      </c>
    </row>
    <row r="2204" spans="2:9" x14ac:dyDescent="0.25">
      <c r="B2204" s="14">
        <f t="shared" si="49"/>
        <v>1437</v>
      </c>
      <c r="C2204" s="14" t="s">
        <v>2820</v>
      </c>
      <c r="D2204" s="15" t="s">
        <v>188</v>
      </c>
      <c r="E2204" s="15" t="s">
        <v>1368</v>
      </c>
      <c r="F2204" s="15" t="s">
        <v>507</v>
      </c>
      <c r="G2204" s="68">
        <v>677.61</v>
      </c>
      <c r="H2204" s="68">
        <v>677.61</v>
      </c>
      <c r="I2204" s="69">
        <v>0</v>
      </c>
    </row>
    <row r="2205" spans="2:9" x14ac:dyDescent="0.25">
      <c r="B2205" s="14">
        <f t="shared" si="49"/>
        <v>1438</v>
      </c>
      <c r="C2205" s="14" t="s">
        <v>2821</v>
      </c>
      <c r="D2205" s="15" t="s">
        <v>188</v>
      </c>
      <c r="E2205" s="15" t="s">
        <v>1368</v>
      </c>
      <c r="F2205" s="15" t="s">
        <v>507</v>
      </c>
      <c r="G2205" s="68">
        <v>677.61</v>
      </c>
      <c r="H2205" s="68">
        <v>677.61</v>
      </c>
      <c r="I2205" s="69">
        <v>0</v>
      </c>
    </row>
    <row r="2206" spans="2:9" x14ac:dyDescent="0.25">
      <c r="B2206" s="14">
        <f t="shared" si="49"/>
        <v>1439</v>
      </c>
      <c r="C2206" s="14" t="s">
        <v>2822</v>
      </c>
      <c r="D2206" s="15" t="s">
        <v>188</v>
      </c>
      <c r="E2206" s="15" t="s">
        <v>1368</v>
      </c>
      <c r="F2206" s="15" t="s">
        <v>507</v>
      </c>
      <c r="G2206" s="68">
        <v>677.61</v>
      </c>
      <c r="H2206" s="68">
        <v>677.61</v>
      </c>
      <c r="I2206" s="69">
        <v>0</v>
      </c>
    </row>
    <row r="2207" spans="2:9" x14ac:dyDescent="0.25">
      <c r="B2207" s="14">
        <f t="shared" si="49"/>
        <v>1440</v>
      </c>
      <c r="C2207" s="14" t="s">
        <v>2823</v>
      </c>
      <c r="D2207" s="15" t="s">
        <v>303</v>
      </c>
      <c r="E2207" s="15" t="s">
        <v>1368</v>
      </c>
      <c r="F2207" s="15" t="s">
        <v>507</v>
      </c>
      <c r="G2207" s="68">
        <v>338.8</v>
      </c>
      <c r="H2207" s="68">
        <v>338.8</v>
      </c>
      <c r="I2207" s="69">
        <v>0</v>
      </c>
    </row>
    <row r="2208" spans="2:9" x14ac:dyDescent="0.25">
      <c r="B2208" s="14">
        <f t="shared" si="49"/>
        <v>1441</v>
      </c>
      <c r="C2208" s="14" t="s">
        <v>2824</v>
      </c>
      <c r="D2208" s="15" t="s">
        <v>303</v>
      </c>
      <c r="E2208" s="15" t="s">
        <v>1368</v>
      </c>
      <c r="F2208" s="15" t="s">
        <v>507</v>
      </c>
      <c r="G2208" s="68">
        <v>677.61</v>
      </c>
      <c r="H2208" s="68">
        <v>677.61</v>
      </c>
      <c r="I2208" s="69">
        <v>0</v>
      </c>
    </row>
    <row r="2209" spans="2:9" x14ac:dyDescent="0.25">
      <c r="B2209" s="14">
        <f t="shared" si="49"/>
        <v>1442</v>
      </c>
      <c r="C2209" s="14" t="s">
        <v>2825</v>
      </c>
      <c r="D2209" s="15" t="s">
        <v>2826</v>
      </c>
      <c r="E2209" s="15" t="s">
        <v>1368</v>
      </c>
      <c r="F2209" s="15" t="s">
        <v>507</v>
      </c>
      <c r="G2209" s="68">
        <v>677.61</v>
      </c>
      <c r="H2209" s="68">
        <v>677.61</v>
      </c>
      <c r="I2209" s="69">
        <v>0</v>
      </c>
    </row>
    <row r="2210" spans="2:9" x14ac:dyDescent="0.25">
      <c r="B2210" s="14">
        <f t="shared" si="49"/>
        <v>1443</v>
      </c>
      <c r="C2210" s="14" t="s">
        <v>2827</v>
      </c>
      <c r="D2210" s="15" t="s">
        <v>342</v>
      </c>
      <c r="E2210" s="15" t="s">
        <v>1368</v>
      </c>
      <c r="F2210" s="15" t="s">
        <v>507</v>
      </c>
      <c r="G2210" s="68">
        <v>813.13</v>
      </c>
      <c r="H2210" s="68">
        <v>813.13</v>
      </c>
      <c r="I2210" s="69">
        <v>0</v>
      </c>
    </row>
    <row r="2211" spans="2:9" x14ac:dyDescent="0.25">
      <c r="B2211" s="14">
        <f t="shared" si="49"/>
        <v>1444</v>
      </c>
      <c r="C2211" s="14" t="s">
        <v>2828</v>
      </c>
      <c r="D2211" s="15" t="s">
        <v>185</v>
      </c>
      <c r="E2211" s="15" t="s">
        <v>1368</v>
      </c>
      <c r="F2211" s="15" t="s">
        <v>507</v>
      </c>
      <c r="G2211" s="68">
        <v>677.61</v>
      </c>
      <c r="H2211" s="68">
        <v>677.61</v>
      </c>
      <c r="I2211" s="69">
        <v>0</v>
      </c>
    </row>
    <row r="2212" spans="2:9" x14ac:dyDescent="0.25">
      <c r="B2212" s="14">
        <f t="shared" si="49"/>
        <v>1445</v>
      </c>
      <c r="C2212" s="14" t="s">
        <v>2829</v>
      </c>
      <c r="D2212" s="15" t="s">
        <v>293</v>
      </c>
      <c r="E2212" s="15" t="s">
        <v>1368</v>
      </c>
      <c r="F2212" s="15" t="s">
        <v>507</v>
      </c>
      <c r="G2212" s="68">
        <v>204.06</v>
      </c>
      <c r="H2212" s="68">
        <v>204.06</v>
      </c>
      <c r="I2212" s="69">
        <v>0</v>
      </c>
    </row>
    <row r="2213" spans="2:9" x14ac:dyDescent="0.25">
      <c r="B2213" s="14">
        <f t="shared" si="49"/>
        <v>1446</v>
      </c>
      <c r="C2213" s="14" t="s">
        <v>2830</v>
      </c>
      <c r="D2213" s="15" t="s">
        <v>293</v>
      </c>
      <c r="E2213" s="15" t="s">
        <v>1368</v>
      </c>
      <c r="F2213" s="15" t="s">
        <v>507</v>
      </c>
      <c r="G2213" s="68">
        <v>204.06</v>
      </c>
      <c r="H2213" s="68">
        <v>204.06</v>
      </c>
      <c r="I2213" s="69">
        <v>0</v>
      </c>
    </row>
    <row r="2214" spans="2:9" x14ac:dyDescent="0.25">
      <c r="B2214" s="14">
        <f t="shared" si="49"/>
        <v>1447</v>
      </c>
      <c r="C2214" s="14" t="s">
        <v>2831</v>
      </c>
      <c r="D2214" s="15" t="s">
        <v>343</v>
      </c>
      <c r="E2214" s="15" t="s">
        <v>1368</v>
      </c>
      <c r="F2214" s="15" t="s">
        <v>507</v>
      </c>
      <c r="G2214" s="68">
        <v>813.13</v>
      </c>
      <c r="H2214" s="68">
        <v>813.13</v>
      </c>
      <c r="I2214" s="69">
        <v>0</v>
      </c>
    </row>
    <row r="2215" spans="2:9" x14ac:dyDescent="0.25">
      <c r="B2215" s="14">
        <f t="shared" si="49"/>
        <v>1448</v>
      </c>
      <c r="C2215" s="14" t="s">
        <v>2832</v>
      </c>
      <c r="D2215" s="15" t="s">
        <v>329</v>
      </c>
      <c r="E2215" s="15" t="s">
        <v>1368</v>
      </c>
      <c r="F2215" s="15" t="s">
        <v>507</v>
      </c>
      <c r="G2215" s="68">
        <v>677.61</v>
      </c>
      <c r="H2215" s="68">
        <v>677.61</v>
      </c>
      <c r="I2215" s="69">
        <v>0</v>
      </c>
    </row>
    <row r="2216" spans="2:9" x14ac:dyDescent="0.25">
      <c r="B2216" s="14">
        <f t="shared" si="49"/>
        <v>1449</v>
      </c>
      <c r="C2216" s="14" t="s">
        <v>2833</v>
      </c>
      <c r="D2216" s="15" t="s">
        <v>182</v>
      </c>
      <c r="E2216" s="15" t="s">
        <v>1368</v>
      </c>
      <c r="F2216" s="15" t="s">
        <v>507</v>
      </c>
      <c r="G2216" s="68">
        <v>813.13</v>
      </c>
      <c r="H2216" s="68">
        <v>813.13</v>
      </c>
      <c r="I2216" s="69">
        <v>0</v>
      </c>
    </row>
    <row r="2217" spans="2:9" x14ac:dyDescent="0.25">
      <c r="B2217" s="14">
        <f t="shared" si="49"/>
        <v>1450</v>
      </c>
      <c r="C2217" s="14" t="s">
        <v>2834</v>
      </c>
      <c r="D2217" s="15" t="s">
        <v>182</v>
      </c>
      <c r="E2217" s="15" t="s">
        <v>1368</v>
      </c>
      <c r="F2217" s="15" t="s">
        <v>507</v>
      </c>
      <c r="G2217" s="68">
        <v>609.85</v>
      </c>
      <c r="H2217" s="68">
        <v>609.85</v>
      </c>
      <c r="I2217" s="69">
        <v>0</v>
      </c>
    </row>
    <row r="2218" spans="2:9" x14ac:dyDescent="0.25">
      <c r="B2218" s="14">
        <f t="shared" si="49"/>
        <v>1451</v>
      </c>
      <c r="C2218" s="14" t="s">
        <v>2835</v>
      </c>
      <c r="D2218" s="15" t="s">
        <v>22</v>
      </c>
      <c r="E2218" s="15" t="s">
        <v>1368</v>
      </c>
      <c r="F2218" s="15" t="s">
        <v>507</v>
      </c>
      <c r="G2218" s="68">
        <v>338.8</v>
      </c>
      <c r="H2218" s="68">
        <v>338.8</v>
      </c>
      <c r="I2218" s="69">
        <v>0</v>
      </c>
    </row>
    <row r="2219" spans="2:9" x14ac:dyDescent="0.25">
      <c r="B2219" s="14">
        <f t="shared" si="49"/>
        <v>1452</v>
      </c>
      <c r="C2219" s="14" t="s">
        <v>2836</v>
      </c>
      <c r="D2219" s="15" t="s">
        <v>22</v>
      </c>
      <c r="E2219" s="15" t="s">
        <v>1368</v>
      </c>
      <c r="F2219" s="15" t="s">
        <v>507</v>
      </c>
      <c r="G2219" s="68">
        <v>677.61</v>
      </c>
      <c r="H2219" s="68">
        <v>677.61</v>
      </c>
      <c r="I2219" s="69">
        <v>0</v>
      </c>
    </row>
    <row r="2220" spans="2:9" x14ac:dyDescent="0.25">
      <c r="B2220" s="14">
        <f t="shared" si="49"/>
        <v>1453</v>
      </c>
      <c r="C2220" s="14" t="s">
        <v>2837</v>
      </c>
      <c r="D2220" s="15" t="s">
        <v>22</v>
      </c>
      <c r="E2220" s="15" t="s">
        <v>1368</v>
      </c>
      <c r="F2220" s="15" t="s">
        <v>507</v>
      </c>
      <c r="G2220" s="68">
        <v>677.61</v>
      </c>
      <c r="H2220" s="68">
        <v>677.61</v>
      </c>
      <c r="I2220" s="69">
        <v>0</v>
      </c>
    </row>
    <row r="2221" spans="2:9" x14ac:dyDescent="0.25">
      <c r="B2221" s="14">
        <f t="shared" si="49"/>
        <v>1454</v>
      </c>
      <c r="C2221" s="14" t="s">
        <v>2838</v>
      </c>
      <c r="D2221" s="15" t="s">
        <v>22</v>
      </c>
      <c r="E2221" s="15" t="s">
        <v>1368</v>
      </c>
      <c r="F2221" s="15" t="s">
        <v>507</v>
      </c>
      <c r="G2221" s="68">
        <v>338.8</v>
      </c>
      <c r="H2221" s="68">
        <v>338.8</v>
      </c>
      <c r="I2221" s="69">
        <v>0</v>
      </c>
    </row>
    <row r="2222" spans="2:9" x14ac:dyDescent="0.25">
      <c r="B2222" s="14">
        <f t="shared" si="49"/>
        <v>1455</v>
      </c>
      <c r="C2222" s="14" t="s">
        <v>2839</v>
      </c>
      <c r="D2222" s="15" t="s">
        <v>22</v>
      </c>
      <c r="E2222" s="15" t="s">
        <v>1368</v>
      </c>
      <c r="F2222" s="15" t="s">
        <v>507</v>
      </c>
      <c r="G2222" s="68">
        <v>609.85</v>
      </c>
      <c r="H2222" s="68">
        <v>609.85</v>
      </c>
      <c r="I2222" s="69">
        <v>0</v>
      </c>
    </row>
    <row r="2223" spans="2:9" x14ac:dyDescent="0.25">
      <c r="B2223" s="14">
        <f t="shared" si="49"/>
        <v>1456</v>
      </c>
      <c r="C2223" s="14" t="s">
        <v>2840</v>
      </c>
      <c r="D2223" s="15" t="s">
        <v>22</v>
      </c>
      <c r="E2223" s="15" t="s">
        <v>1368</v>
      </c>
      <c r="F2223" s="15" t="s">
        <v>507</v>
      </c>
      <c r="G2223" s="68">
        <v>813.13</v>
      </c>
      <c r="H2223" s="68">
        <v>813.13</v>
      </c>
      <c r="I2223" s="69">
        <v>0</v>
      </c>
    </row>
    <row r="2224" spans="2:9" x14ac:dyDescent="0.25">
      <c r="B2224" s="14">
        <f t="shared" si="49"/>
        <v>1457</v>
      </c>
      <c r="C2224" s="14" t="s">
        <v>2841</v>
      </c>
      <c r="D2224" s="15" t="s">
        <v>22</v>
      </c>
      <c r="E2224" s="15" t="s">
        <v>1368</v>
      </c>
      <c r="F2224" s="15" t="s">
        <v>507</v>
      </c>
      <c r="G2224" s="68">
        <v>135.52000000000001</v>
      </c>
      <c r="H2224" s="68">
        <v>135.52000000000001</v>
      </c>
      <c r="I2224" s="69">
        <v>0</v>
      </c>
    </row>
    <row r="2225" spans="2:9" x14ac:dyDescent="0.25">
      <c r="B2225" s="14">
        <f t="shared" si="49"/>
        <v>1458</v>
      </c>
      <c r="C2225" s="14" t="s">
        <v>2842</v>
      </c>
      <c r="D2225" s="15" t="s">
        <v>22</v>
      </c>
      <c r="E2225" s="15" t="s">
        <v>1368</v>
      </c>
      <c r="F2225" s="15" t="s">
        <v>507</v>
      </c>
      <c r="G2225" s="68">
        <v>677.61</v>
      </c>
      <c r="H2225" s="68">
        <v>677.61</v>
      </c>
      <c r="I2225" s="69">
        <v>0</v>
      </c>
    </row>
    <row r="2226" spans="2:9" x14ac:dyDescent="0.25">
      <c r="B2226" s="14">
        <f t="shared" si="49"/>
        <v>1459</v>
      </c>
      <c r="C2226" s="14" t="s">
        <v>2843</v>
      </c>
      <c r="D2226" s="15" t="s">
        <v>22</v>
      </c>
      <c r="E2226" s="15" t="s">
        <v>1368</v>
      </c>
      <c r="F2226" s="15" t="s">
        <v>507</v>
      </c>
      <c r="G2226" s="68">
        <v>813.13</v>
      </c>
      <c r="H2226" s="68">
        <v>813.13</v>
      </c>
      <c r="I2226" s="69">
        <v>0</v>
      </c>
    </row>
    <row r="2227" spans="2:9" x14ac:dyDescent="0.25">
      <c r="B2227" s="14">
        <f t="shared" si="49"/>
        <v>1460</v>
      </c>
      <c r="C2227" s="14" t="s">
        <v>2844</v>
      </c>
      <c r="D2227" s="15" t="s">
        <v>22</v>
      </c>
      <c r="E2227" s="15" t="s">
        <v>1368</v>
      </c>
      <c r="F2227" s="15" t="s">
        <v>507</v>
      </c>
      <c r="G2227" s="68">
        <v>677.61</v>
      </c>
      <c r="H2227" s="68">
        <v>677.61</v>
      </c>
      <c r="I2227" s="69">
        <v>0</v>
      </c>
    </row>
    <row r="2228" spans="2:9" x14ac:dyDescent="0.25">
      <c r="B2228" s="14">
        <f t="shared" si="49"/>
        <v>1461</v>
      </c>
      <c r="C2228" s="14" t="s">
        <v>2845</v>
      </c>
      <c r="D2228" s="15" t="s">
        <v>187</v>
      </c>
      <c r="E2228" s="15" t="s">
        <v>1368</v>
      </c>
      <c r="F2228" s="15" t="s">
        <v>507</v>
      </c>
      <c r="G2228" s="68">
        <v>338.8</v>
      </c>
      <c r="H2228" s="68">
        <v>338.8</v>
      </c>
      <c r="I2228" s="69">
        <v>0</v>
      </c>
    </row>
    <row r="2229" spans="2:9" x14ac:dyDescent="0.25">
      <c r="B2229" s="14">
        <f t="shared" si="49"/>
        <v>1462</v>
      </c>
      <c r="C2229" s="14" t="s">
        <v>2846</v>
      </c>
      <c r="D2229" s="15" t="s">
        <v>187</v>
      </c>
      <c r="E2229" s="15" t="s">
        <v>1368</v>
      </c>
      <c r="F2229" s="15" t="s">
        <v>507</v>
      </c>
      <c r="G2229" s="68">
        <v>677.61</v>
      </c>
      <c r="H2229" s="68">
        <v>677.61</v>
      </c>
      <c r="I2229" s="69">
        <v>0</v>
      </c>
    </row>
    <row r="2230" spans="2:9" x14ac:dyDescent="0.25">
      <c r="B2230" s="14">
        <f t="shared" si="49"/>
        <v>1463</v>
      </c>
      <c r="C2230" s="14" t="s">
        <v>2847</v>
      </c>
      <c r="D2230" s="15" t="s">
        <v>242</v>
      </c>
      <c r="E2230" s="15" t="s">
        <v>1368</v>
      </c>
      <c r="F2230" s="15" t="s">
        <v>507</v>
      </c>
      <c r="G2230" s="68">
        <v>508.21</v>
      </c>
      <c r="H2230" s="68">
        <v>508.21</v>
      </c>
      <c r="I2230" s="69">
        <v>0</v>
      </c>
    </row>
    <row r="2231" spans="2:9" x14ac:dyDescent="0.25">
      <c r="B2231" s="14">
        <f t="shared" si="49"/>
        <v>1464</v>
      </c>
      <c r="C2231" s="14" t="s">
        <v>2848</v>
      </c>
      <c r="D2231" s="15" t="s">
        <v>190</v>
      </c>
      <c r="E2231" s="15" t="s">
        <v>1368</v>
      </c>
      <c r="F2231" s="15" t="s">
        <v>507</v>
      </c>
      <c r="G2231" s="68">
        <v>853.86</v>
      </c>
      <c r="H2231" s="68">
        <v>853.86</v>
      </c>
      <c r="I2231" s="69">
        <v>0</v>
      </c>
    </row>
    <row r="2232" spans="2:9" x14ac:dyDescent="0.25">
      <c r="B2232" s="14">
        <f t="shared" si="49"/>
        <v>1465</v>
      </c>
      <c r="C2232" s="14" t="s">
        <v>2849</v>
      </c>
      <c r="D2232" s="15" t="s">
        <v>190</v>
      </c>
      <c r="E2232" s="15" t="s">
        <v>1368</v>
      </c>
      <c r="F2232" s="15" t="s">
        <v>507</v>
      </c>
      <c r="G2232" s="68">
        <v>853.86</v>
      </c>
      <c r="H2232" s="68">
        <v>853.86</v>
      </c>
      <c r="I2232" s="69">
        <v>0</v>
      </c>
    </row>
    <row r="2233" spans="2:9" x14ac:dyDescent="0.25">
      <c r="B2233" s="14">
        <f t="shared" si="49"/>
        <v>1466</v>
      </c>
      <c r="C2233" s="14" t="s">
        <v>2850</v>
      </c>
      <c r="D2233" s="15" t="s">
        <v>190</v>
      </c>
      <c r="E2233" s="15" t="s">
        <v>1368</v>
      </c>
      <c r="F2233" s="15" t="s">
        <v>507</v>
      </c>
      <c r="G2233" s="68">
        <v>853.86</v>
      </c>
      <c r="H2233" s="68">
        <v>853.86</v>
      </c>
      <c r="I2233" s="69">
        <v>0</v>
      </c>
    </row>
    <row r="2234" spans="2:9" x14ac:dyDescent="0.25">
      <c r="B2234" s="14">
        <f t="shared" si="49"/>
        <v>1467</v>
      </c>
      <c r="C2234" s="14" t="s">
        <v>2851</v>
      </c>
      <c r="D2234" s="15" t="s">
        <v>190</v>
      </c>
      <c r="E2234" s="15" t="s">
        <v>1368</v>
      </c>
      <c r="F2234" s="15" t="s">
        <v>507</v>
      </c>
      <c r="G2234" s="68">
        <v>853.86</v>
      </c>
      <c r="H2234" s="68">
        <v>853.86</v>
      </c>
      <c r="I2234" s="69">
        <v>0</v>
      </c>
    </row>
    <row r="2235" spans="2:9" x14ac:dyDescent="0.25">
      <c r="B2235" s="14">
        <f t="shared" si="49"/>
        <v>1468</v>
      </c>
      <c r="C2235" s="14" t="s">
        <v>2852</v>
      </c>
      <c r="D2235" s="15" t="s">
        <v>190</v>
      </c>
      <c r="E2235" s="15" t="s">
        <v>1368</v>
      </c>
      <c r="F2235" s="15" t="s">
        <v>507</v>
      </c>
      <c r="G2235" s="68">
        <v>853.86</v>
      </c>
      <c r="H2235" s="68">
        <v>853.86</v>
      </c>
      <c r="I2235" s="69">
        <v>0</v>
      </c>
    </row>
    <row r="2236" spans="2:9" x14ac:dyDescent="0.25">
      <c r="B2236" s="14">
        <f t="shared" si="49"/>
        <v>1469</v>
      </c>
      <c r="C2236" s="14" t="s">
        <v>2853</v>
      </c>
      <c r="D2236" s="15" t="s">
        <v>190</v>
      </c>
      <c r="E2236" s="15" t="s">
        <v>1368</v>
      </c>
      <c r="F2236" s="15" t="s">
        <v>507</v>
      </c>
      <c r="G2236" s="68">
        <v>853.86</v>
      </c>
      <c r="H2236" s="68">
        <v>853.86</v>
      </c>
      <c r="I2236" s="69">
        <v>0</v>
      </c>
    </row>
    <row r="2237" spans="2:9" x14ac:dyDescent="0.25">
      <c r="B2237" s="14">
        <f t="shared" si="49"/>
        <v>1470</v>
      </c>
      <c r="C2237" s="14" t="s">
        <v>2854</v>
      </c>
      <c r="D2237" s="15" t="s">
        <v>190</v>
      </c>
      <c r="E2237" s="15" t="s">
        <v>1368</v>
      </c>
      <c r="F2237" s="15" t="s">
        <v>507</v>
      </c>
      <c r="G2237" s="68">
        <v>853.86</v>
      </c>
      <c r="H2237" s="68">
        <v>853.86</v>
      </c>
      <c r="I2237" s="69">
        <v>0</v>
      </c>
    </row>
    <row r="2238" spans="2:9" x14ac:dyDescent="0.25">
      <c r="B2238" s="14">
        <f t="shared" si="49"/>
        <v>1471</v>
      </c>
      <c r="C2238" s="14" t="s">
        <v>2855</v>
      </c>
      <c r="D2238" s="15" t="s">
        <v>190</v>
      </c>
      <c r="E2238" s="15" t="s">
        <v>1368</v>
      </c>
      <c r="F2238" s="15" t="s">
        <v>507</v>
      </c>
      <c r="G2238" s="68">
        <v>853.86</v>
      </c>
      <c r="H2238" s="68">
        <v>853.86</v>
      </c>
      <c r="I2238" s="69">
        <v>0</v>
      </c>
    </row>
    <row r="2239" spans="2:9" x14ac:dyDescent="0.25">
      <c r="B2239" s="14">
        <f t="shared" si="49"/>
        <v>1472</v>
      </c>
      <c r="C2239" s="14" t="s">
        <v>2856</v>
      </c>
      <c r="D2239" s="15" t="s">
        <v>190</v>
      </c>
      <c r="E2239" s="15" t="s">
        <v>1368</v>
      </c>
      <c r="F2239" s="15" t="s">
        <v>507</v>
      </c>
      <c r="G2239" s="68">
        <v>853.86</v>
      </c>
      <c r="H2239" s="68">
        <v>853.86</v>
      </c>
      <c r="I2239" s="69">
        <v>0</v>
      </c>
    </row>
    <row r="2240" spans="2:9" x14ac:dyDescent="0.25">
      <c r="B2240" s="14">
        <f t="shared" si="49"/>
        <v>1473</v>
      </c>
      <c r="C2240" s="14" t="s">
        <v>2857</v>
      </c>
      <c r="D2240" s="15" t="s">
        <v>222</v>
      </c>
      <c r="E2240" s="15" t="s">
        <v>1368</v>
      </c>
      <c r="F2240" s="15" t="s">
        <v>507</v>
      </c>
      <c r="G2240" s="68">
        <v>508.21</v>
      </c>
      <c r="H2240" s="68">
        <v>508.21</v>
      </c>
      <c r="I2240" s="69">
        <v>0</v>
      </c>
    </row>
    <row r="2241" spans="2:9" x14ac:dyDescent="0.25">
      <c r="B2241" s="14">
        <f t="shared" si="49"/>
        <v>1474</v>
      </c>
      <c r="C2241" s="14" t="s">
        <v>2858</v>
      </c>
      <c r="D2241" s="15" t="s">
        <v>222</v>
      </c>
      <c r="E2241" s="15" t="s">
        <v>1368</v>
      </c>
      <c r="F2241" s="15" t="s">
        <v>507</v>
      </c>
      <c r="G2241" s="68">
        <v>508.21</v>
      </c>
      <c r="H2241" s="68">
        <v>508.21</v>
      </c>
      <c r="I2241" s="69">
        <v>0</v>
      </c>
    </row>
    <row r="2242" spans="2:9" x14ac:dyDescent="0.25">
      <c r="B2242" s="14">
        <f t="shared" ref="B2242:B2305" si="50">+B2241+1</f>
        <v>1475</v>
      </c>
      <c r="C2242" s="14" t="s">
        <v>2859</v>
      </c>
      <c r="D2242" s="15" t="s">
        <v>222</v>
      </c>
      <c r="E2242" s="15" t="s">
        <v>1368</v>
      </c>
      <c r="F2242" s="15" t="s">
        <v>507</v>
      </c>
      <c r="G2242" s="68">
        <v>508.21</v>
      </c>
      <c r="H2242" s="68">
        <v>508.21</v>
      </c>
      <c r="I2242" s="69">
        <v>0</v>
      </c>
    </row>
    <row r="2243" spans="2:9" x14ac:dyDescent="0.25">
      <c r="B2243" s="14">
        <f t="shared" si="50"/>
        <v>1476</v>
      </c>
      <c r="C2243" s="14" t="s">
        <v>2860</v>
      </c>
      <c r="D2243" s="15" t="s">
        <v>222</v>
      </c>
      <c r="E2243" s="15" t="s">
        <v>1368</v>
      </c>
      <c r="F2243" s="15" t="s">
        <v>507</v>
      </c>
      <c r="G2243" s="68">
        <v>508.21</v>
      </c>
      <c r="H2243" s="68">
        <v>508.21</v>
      </c>
      <c r="I2243" s="69">
        <v>0</v>
      </c>
    </row>
    <row r="2244" spans="2:9" x14ac:dyDescent="0.25">
      <c r="B2244" s="14">
        <f t="shared" si="50"/>
        <v>1477</v>
      </c>
      <c r="C2244" s="14" t="s">
        <v>2861</v>
      </c>
      <c r="D2244" s="15" t="s">
        <v>224</v>
      </c>
      <c r="E2244" s="15" t="s">
        <v>1368</v>
      </c>
      <c r="F2244" s="15" t="s">
        <v>507</v>
      </c>
      <c r="G2244" s="68">
        <v>813.13</v>
      </c>
      <c r="H2244" s="68">
        <v>813.13</v>
      </c>
      <c r="I2244" s="69">
        <v>0</v>
      </c>
    </row>
    <row r="2245" spans="2:9" x14ac:dyDescent="0.25">
      <c r="B2245" s="14">
        <f t="shared" si="50"/>
        <v>1478</v>
      </c>
      <c r="C2245" s="14" t="s">
        <v>2862</v>
      </c>
      <c r="D2245" s="15" t="s">
        <v>224</v>
      </c>
      <c r="E2245" s="15" t="s">
        <v>1368</v>
      </c>
      <c r="F2245" s="15" t="s">
        <v>507</v>
      </c>
      <c r="G2245" s="68">
        <v>304.92</v>
      </c>
      <c r="H2245" s="68">
        <v>304.92</v>
      </c>
      <c r="I2245" s="69">
        <v>0</v>
      </c>
    </row>
    <row r="2246" spans="2:9" x14ac:dyDescent="0.25">
      <c r="B2246" s="14">
        <f t="shared" si="50"/>
        <v>1479</v>
      </c>
      <c r="C2246" s="14" t="s">
        <v>2863</v>
      </c>
      <c r="D2246" s="15" t="s">
        <v>224</v>
      </c>
      <c r="E2246" s="15" t="s">
        <v>1368</v>
      </c>
      <c r="F2246" s="15" t="s">
        <v>507</v>
      </c>
      <c r="G2246" s="68">
        <v>813.13</v>
      </c>
      <c r="H2246" s="68">
        <v>813.13</v>
      </c>
      <c r="I2246" s="69">
        <v>0</v>
      </c>
    </row>
    <row r="2247" spans="2:9" x14ac:dyDescent="0.25">
      <c r="B2247" s="14">
        <f t="shared" si="50"/>
        <v>1480</v>
      </c>
      <c r="C2247" s="14" t="s">
        <v>2864</v>
      </c>
      <c r="D2247" s="15" t="s">
        <v>224</v>
      </c>
      <c r="E2247" s="15" t="s">
        <v>1368</v>
      </c>
      <c r="F2247" s="15" t="s">
        <v>507</v>
      </c>
      <c r="G2247" s="68">
        <v>542.09</v>
      </c>
      <c r="H2247" s="68">
        <v>542.09</v>
      </c>
      <c r="I2247" s="69">
        <v>0</v>
      </c>
    </row>
    <row r="2248" spans="2:9" x14ac:dyDescent="0.25">
      <c r="B2248" s="14">
        <f t="shared" si="50"/>
        <v>1481</v>
      </c>
      <c r="C2248" s="14" t="s">
        <v>2865</v>
      </c>
      <c r="D2248" s="15" t="s">
        <v>341</v>
      </c>
      <c r="E2248" s="15" t="s">
        <v>1368</v>
      </c>
      <c r="F2248" s="15" t="s">
        <v>507</v>
      </c>
      <c r="G2248" s="68">
        <v>813.13</v>
      </c>
      <c r="H2248" s="68">
        <v>813.13</v>
      </c>
      <c r="I2248" s="69">
        <v>0</v>
      </c>
    </row>
    <row r="2249" spans="2:9" x14ac:dyDescent="0.25">
      <c r="B2249" s="14">
        <f t="shared" si="50"/>
        <v>1482</v>
      </c>
      <c r="C2249" s="14" t="s">
        <v>2866</v>
      </c>
      <c r="D2249" s="15" t="s">
        <v>2061</v>
      </c>
      <c r="E2249" s="15" t="s">
        <v>1368</v>
      </c>
      <c r="F2249" s="15" t="s">
        <v>507</v>
      </c>
      <c r="G2249" s="68">
        <v>813.13</v>
      </c>
      <c r="H2249" s="68">
        <v>813.13</v>
      </c>
      <c r="I2249" s="69">
        <v>0</v>
      </c>
    </row>
    <row r="2250" spans="2:9" x14ac:dyDescent="0.25">
      <c r="B2250" s="14">
        <f t="shared" si="50"/>
        <v>1483</v>
      </c>
      <c r="C2250" s="14" t="s">
        <v>2867</v>
      </c>
      <c r="D2250" s="15" t="s">
        <v>340</v>
      </c>
      <c r="E2250" s="15" t="s">
        <v>1368</v>
      </c>
      <c r="F2250" s="15" t="s">
        <v>507</v>
      </c>
      <c r="G2250" s="68">
        <v>813.13</v>
      </c>
      <c r="H2250" s="68">
        <v>813.13</v>
      </c>
      <c r="I2250" s="69">
        <v>0</v>
      </c>
    </row>
    <row r="2251" spans="2:9" x14ac:dyDescent="0.25">
      <c r="B2251" s="14">
        <f t="shared" si="50"/>
        <v>1484</v>
      </c>
      <c r="C2251" s="14" t="s">
        <v>2868</v>
      </c>
      <c r="D2251" s="15" t="s">
        <v>2869</v>
      </c>
      <c r="E2251" s="15" t="s">
        <v>1368</v>
      </c>
      <c r="F2251" s="15" t="s">
        <v>507</v>
      </c>
      <c r="G2251" s="68">
        <v>338.8</v>
      </c>
      <c r="H2251" s="68">
        <v>338.8</v>
      </c>
      <c r="I2251" s="69">
        <v>0</v>
      </c>
    </row>
    <row r="2252" spans="2:9" x14ac:dyDescent="0.25">
      <c r="B2252" s="14">
        <f t="shared" si="50"/>
        <v>1485</v>
      </c>
      <c r="C2252" s="14" t="s">
        <v>2870</v>
      </c>
      <c r="D2252" s="15" t="s">
        <v>2869</v>
      </c>
      <c r="E2252" s="15" t="s">
        <v>1368</v>
      </c>
      <c r="F2252" s="15" t="s">
        <v>507</v>
      </c>
      <c r="G2252" s="68">
        <v>338.8</v>
      </c>
      <c r="H2252" s="68">
        <v>338.8</v>
      </c>
      <c r="I2252" s="69">
        <v>0</v>
      </c>
    </row>
    <row r="2253" spans="2:9" x14ac:dyDescent="0.25">
      <c r="B2253" s="14">
        <f t="shared" si="50"/>
        <v>1486</v>
      </c>
      <c r="C2253" s="14" t="s">
        <v>2871</v>
      </c>
      <c r="D2253" s="15" t="s">
        <v>183</v>
      </c>
      <c r="E2253" s="15" t="s">
        <v>1368</v>
      </c>
      <c r="F2253" s="15" t="s">
        <v>507</v>
      </c>
      <c r="G2253" s="68">
        <v>609.85</v>
      </c>
      <c r="H2253" s="68">
        <v>609.85</v>
      </c>
      <c r="I2253" s="69">
        <v>0</v>
      </c>
    </row>
    <row r="2254" spans="2:9" x14ac:dyDescent="0.25">
      <c r="B2254" s="14">
        <f t="shared" si="50"/>
        <v>1487</v>
      </c>
      <c r="C2254" s="14" t="s">
        <v>2872</v>
      </c>
      <c r="D2254" s="15" t="s">
        <v>183</v>
      </c>
      <c r="E2254" s="15" t="s">
        <v>1368</v>
      </c>
      <c r="F2254" s="15" t="s">
        <v>507</v>
      </c>
      <c r="G2254" s="68">
        <v>609.85</v>
      </c>
      <c r="H2254" s="68">
        <v>609.85</v>
      </c>
      <c r="I2254" s="69">
        <v>0</v>
      </c>
    </row>
    <row r="2255" spans="2:9" x14ac:dyDescent="0.25">
      <c r="B2255" s="14">
        <f t="shared" si="50"/>
        <v>1488</v>
      </c>
      <c r="C2255" s="14" t="s">
        <v>2873</v>
      </c>
      <c r="D2255" s="15" t="s">
        <v>183</v>
      </c>
      <c r="E2255" s="15" t="s">
        <v>1368</v>
      </c>
      <c r="F2255" s="15" t="s">
        <v>507</v>
      </c>
      <c r="G2255" s="68">
        <v>609.85</v>
      </c>
      <c r="H2255" s="68">
        <v>609.85</v>
      </c>
      <c r="I2255" s="69">
        <v>0</v>
      </c>
    </row>
    <row r="2256" spans="2:9" x14ac:dyDescent="0.25">
      <c r="B2256" s="14">
        <f t="shared" si="50"/>
        <v>1489</v>
      </c>
      <c r="C2256" s="14" t="s">
        <v>2874</v>
      </c>
      <c r="D2256" s="15" t="s">
        <v>183</v>
      </c>
      <c r="E2256" s="15" t="s">
        <v>1368</v>
      </c>
      <c r="F2256" s="15" t="s">
        <v>507</v>
      </c>
      <c r="G2256" s="68">
        <v>609.85</v>
      </c>
      <c r="H2256" s="68">
        <v>609.85</v>
      </c>
      <c r="I2256" s="69">
        <v>0</v>
      </c>
    </row>
    <row r="2257" spans="2:9" x14ac:dyDescent="0.25">
      <c r="B2257" s="14">
        <f t="shared" si="50"/>
        <v>1490</v>
      </c>
      <c r="C2257" s="14" t="s">
        <v>2875</v>
      </c>
      <c r="D2257" s="15" t="s">
        <v>183</v>
      </c>
      <c r="E2257" s="15" t="s">
        <v>1368</v>
      </c>
      <c r="F2257" s="15" t="s">
        <v>507</v>
      </c>
      <c r="G2257" s="68">
        <v>609.85</v>
      </c>
      <c r="H2257" s="68">
        <v>609.85</v>
      </c>
      <c r="I2257" s="69">
        <v>0</v>
      </c>
    </row>
    <row r="2258" spans="2:9" x14ac:dyDescent="0.25">
      <c r="B2258" s="14">
        <f t="shared" si="50"/>
        <v>1491</v>
      </c>
      <c r="C2258" s="14" t="s">
        <v>2876</v>
      </c>
      <c r="D2258" s="15" t="s">
        <v>183</v>
      </c>
      <c r="E2258" s="15" t="s">
        <v>1368</v>
      </c>
      <c r="F2258" s="15" t="s">
        <v>507</v>
      </c>
      <c r="G2258" s="68">
        <v>609.85</v>
      </c>
      <c r="H2258" s="68">
        <v>609.85</v>
      </c>
      <c r="I2258" s="69">
        <v>0</v>
      </c>
    </row>
    <row r="2259" spans="2:9" x14ac:dyDescent="0.25">
      <c r="B2259" s="14">
        <f t="shared" si="50"/>
        <v>1492</v>
      </c>
      <c r="C2259" s="14" t="s">
        <v>2877</v>
      </c>
      <c r="D2259" s="15" t="s">
        <v>183</v>
      </c>
      <c r="E2259" s="15" t="s">
        <v>1368</v>
      </c>
      <c r="F2259" s="15" t="s">
        <v>507</v>
      </c>
      <c r="G2259" s="68">
        <v>609.85</v>
      </c>
      <c r="H2259" s="68">
        <v>609.85</v>
      </c>
      <c r="I2259" s="69">
        <v>0</v>
      </c>
    </row>
    <row r="2260" spans="2:9" x14ac:dyDescent="0.25">
      <c r="B2260" s="14">
        <f t="shared" si="50"/>
        <v>1493</v>
      </c>
      <c r="C2260" s="14" t="s">
        <v>2878</v>
      </c>
      <c r="D2260" s="15" t="s">
        <v>183</v>
      </c>
      <c r="E2260" s="15" t="s">
        <v>1368</v>
      </c>
      <c r="F2260" s="15" t="s">
        <v>507</v>
      </c>
      <c r="G2260" s="68">
        <v>609.85</v>
      </c>
      <c r="H2260" s="68">
        <v>609.85</v>
      </c>
      <c r="I2260" s="69">
        <v>0</v>
      </c>
    </row>
    <row r="2261" spans="2:9" x14ac:dyDescent="0.25">
      <c r="B2261" s="14">
        <f t="shared" si="50"/>
        <v>1494</v>
      </c>
      <c r="C2261" s="14" t="s">
        <v>2879</v>
      </c>
      <c r="D2261" s="15" t="s">
        <v>183</v>
      </c>
      <c r="E2261" s="15" t="s">
        <v>1368</v>
      </c>
      <c r="F2261" s="15" t="s">
        <v>507</v>
      </c>
      <c r="G2261" s="68">
        <v>609.85</v>
      </c>
      <c r="H2261" s="68">
        <v>609.85</v>
      </c>
      <c r="I2261" s="69">
        <v>0</v>
      </c>
    </row>
    <row r="2262" spans="2:9" x14ac:dyDescent="0.25">
      <c r="B2262" s="14">
        <f t="shared" si="50"/>
        <v>1495</v>
      </c>
      <c r="C2262" s="14" t="s">
        <v>2880</v>
      </c>
      <c r="D2262" s="15" t="s">
        <v>183</v>
      </c>
      <c r="E2262" s="15" t="s">
        <v>1368</v>
      </c>
      <c r="F2262" s="15" t="s">
        <v>507</v>
      </c>
      <c r="G2262" s="68">
        <v>609.85</v>
      </c>
      <c r="H2262" s="68">
        <v>609.85</v>
      </c>
      <c r="I2262" s="69">
        <v>0</v>
      </c>
    </row>
    <row r="2263" spans="2:9" x14ac:dyDescent="0.25">
      <c r="B2263" s="14">
        <f t="shared" si="50"/>
        <v>1496</v>
      </c>
      <c r="C2263" s="14" t="s">
        <v>2881</v>
      </c>
      <c r="D2263" s="15" t="s">
        <v>183</v>
      </c>
      <c r="E2263" s="15" t="s">
        <v>1368</v>
      </c>
      <c r="F2263" s="15" t="s">
        <v>507</v>
      </c>
      <c r="G2263" s="68">
        <v>609.85</v>
      </c>
      <c r="H2263" s="68">
        <v>609.85</v>
      </c>
      <c r="I2263" s="69">
        <v>0</v>
      </c>
    </row>
    <row r="2264" spans="2:9" x14ac:dyDescent="0.25">
      <c r="B2264" s="14">
        <f t="shared" si="50"/>
        <v>1497</v>
      </c>
      <c r="C2264" s="14" t="s">
        <v>2882</v>
      </c>
      <c r="D2264" s="15" t="s">
        <v>183</v>
      </c>
      <c r="E2264" s="15" t="s">
        <v>1368</v>
      </c>
      <c r="F2264" s="15" t="s">
        <v>507</v>
      </c>
      <c r="G2264" s="68">
        <v>609.85</v>
      </c>
      <c r="H2264" s="68">
        <v>609.85</v>
      </c>
      <c r="I2264" s="69">
        <v>0</v>
      </c>
    </row>
    <row r="2265" spans="2:9" x14ac:dyDescent="0.25">
      <c r="B2265" s="14">
        <f t="shared" si="50"/>
        <v>1498</v>
      </c>
      <c r="C2265" s="14" t="s">
        <v>2883</v>
      </c>
      <c r="D2265" s="15" t="s">
        <v>183</v>
      </c>
      <c r="E2265" s="15" t="s">
        <v>1368</v>
      </c>
      <c r="F2265" s="15" t="s">
        <v>507</v>
      </c>
      <c r="G2265" s="68">
        <v>609.85</v>
      </c>
      <c r="H2265" s="68">
        <v>609.85</v>
      </c>
      <c r="I2265" s="69">
        <v>0</v>
      </c>
    </row>
    <row r="2266" spans="2:9" x14ac:dyDescent="0.25">
      <c r="B2266" s="14">
        <f t="shared" si="50"/>
        <v>1499</v>
      </c>
      <c r="C2266" s="14" t="s">
        <v>2884</v>
      </c>
      <c r="D2266" s="15" t="s">
        <v>183</v>
      </c>
      <c r="E2266" s="15" t="s">
        <v>1368</v>
      </c>
      <c r="F2266" s="15" t="s">
        <v>507</v>
      </c>
      <c r="G2266" s="68">
        <v>609.85</v>
      </c>
      <c r="H2266" s="68">
        <v>609.85</v>
      </c>
      <c r="I2266" s="69">
        <v>0</v>
      </c>
    </row>
    <row r="2267" spans="2:9" x14ac:dyDescent="0.25">
      <c r="B2267" s="14">
        <f t="shared" si="50"/>
        <v>1500</v>
      </c>
      <c r="C2267" s="14" t="s">
        <v>2885</v>
      </c>
      <c r="D2267" s="15" t="s">
        <v>183</v>
      </c>
      <c r="E2267" s="15" t="s">
        <v>1368</v>
      </c>
      <c r="F2267" s="15" t="s">
        <v>507</v>
      </c>
      <c r="G2267" s="68">
        <v>609.85</v>
      </c>
      <c r="H2267" s="68">
        <v>609.85</v>
      </c>
      <c r="I2267" s="69">
        <v>0</v>
      </c>
    </row>
    <row r="2268" spans="2:9" x14ac:dyDescent="0.25">
      <c r="B2268" s="14">
        <f t="shared" si="50"/>
        <v>1501</v>
      </c>
      <c r="C2268" s="14" t="s">
        <v>2886</v>
      </c>
      <c r="D2268" s="15" t="s">
        <v>183</v>
      </c>
      <c r="E2268" s="15" t="s">
        <v>1368</v>
      </c>
      <c r="F2268" s="15" t="s">
        <v>507</v>
      </c>
      <c r="G2268" s="68">
        <v>609.85</v>
      </c>
      <c r="H2268" s="68">
        <v>609.85</v>
      </c>
      <c r="I2268" s="69">
        <v>0</v>
      </c>
    </row>
    <row r="2269" spans="2:9" x14ac:dyDescent="0.25">
      <c r="B2269" s="14">
        <f t="shared" si="50"/>
        <v>1502</v>
      </c>
      <c r="C2269" s="14" t="s">
        <v>2887</v>
      </c>
      <c r="D2269" s="15" t="s">
        <v>183</v>
      </c>
      <c r="E2269" s="15" t="s">
        <v>1368</v>
      </c>
      <c r="F2269" s="15" t="s">
        <v>507</v>
      </c>
      <c r="G2269" s="68">
        <v>609.85</v>
      </c>
      <c r="H2269" s="68">
        <v>609.85</v>
      </c>
      <c r="I2269" s="69">
        <v>0</v>
      </c>
    </row>
    <row r="2270" spans="2:9" x14ac:dyDescent="0.25">
      <c r="B2270" s="14">
        <f t="shared" si="50"/>
        <v>1503</v>
      </c>
      <c r="C2270" s="14" t="s">
        <v>2888</v>
      </c>
      <c r="D2270" s="15" t="s">
        <v>183</v>
      </c>
      <c r="E2270" s="15" t="s">
        <v>1368</v>
      </c>
      <c r="F2270" s="15" t="s">
        <v>507</v>
      </c>
      <c r="G2270" s="68">
        <v>609.85</v>
      </c>
      <c r="H2270" s="68">
        <v>609.85</v>
      </c>
      <c r="I2270" s="69">
        <v>0</v>
      </c>
    </row>
    <row r="2271" spans="2:9" x14ac:dyDescent="0.25">
      <c r="B2271" s="14">
        <f t="shared" si="50"/>
        <v>1504</v>
      </c>
      <c r="C2271" s="14" t="s">
        <v>2889</v>
      </c>
      <c r="D2271" s="15" t="s">
        <v>183</v>
      </c>
      <c r="E2271" s="15" t="s">
        <v>1368</v>
      </c>
      <c r="F2271" s="15" t="s">
        <v>507</v>
      </c>
      <c r="G2271" s="68">
        <v>609.85</v>
      </c>
      <c r="H2271" s="68">
        <v>609.85</v>
      </c>
      <c r="I2271" s="69">
        <v>0</v>
      </c>
    </row>
    <row r="2272" spans="2:9" x14ac:dyDescent="0.25">
      <c r="B2272" s="14">
        <f t="shared" si="50"/>
        <v>1505</v>
      </c>
      <c r="C2272" s="14" t="s">
        <v>2890</v>
      </c>
      <c r="D2272" s="15" t="s">
        <v>183</v>
      </c>
      <c r="E2272" s="15" t="s">
        <v>1368</v>
      </c>
      <c r="F2272" s="15" t="s">
        <v>507</v>
      </c>
      <c r="G2272" s="68">
        <v>609.85</v>
      </c>
      <c r="H2272" s="68">
        <v>609.85</v>
      </c>
      <c r="I2272" s="69">
        <v>0</v>
      </c>
    </row>
    <row r="2273" spans="2:9" x14ac:dyDescent="0.25">
      <c r="B2273" s="14">
        <f t="shared" si="50"/>
        <v>1506</v>
      </c>
      <c r="C2273" s="14" t="s">
        <v>2891</v>
      </c>
      <c r="D2273" s="15" t="s">
        <v>183</v>
      </c>
      <c r="E2273" s="15" t="s">
        <v>1368</v>
      </c>
      <c r="F2273" s="15" t="s">
        <v>507</v>
      </c>
      <c r="G2273" s="68">
        <v>609.85</v>
      </c>
      <c r="H2273" s="68">
        <v>609.85</v>
      </c>
      <c r="I2273" s="69">
        <v>0</v>
      </c>
    </row>
    <row r="2274" spans="2:9" x14ac:dyDescent="0.25">
      <c r="B2274" s="14">
        <f t="shared" si="50"/>
        <v>1507</v>
      </c>
      <c r="C2274" s="14" t="s">
        <v>2892</v>
      </c>
      <c r="D2274" s="15" t="s">
        <v>183</v>
      </c>
      <c r="E2274" s="15" t="s">
        <v>1368</v>
      </c>
      <c r="F2274" s="15" t="s">
        <v>507</v>
      </c>
      <c r="G2274" s="68">
        <v>609.85</v>
      </c>
      <c r="H2274" s="68">
        <v>609.85</v>
      </c>
      <c r="I2274" s="69">
        <v>0</v>
      </c>
    </row>
    <row r="2275" spans="2:9" x14ac:dyDescent="0.25">
      <c r="B2275" s="14">
        <f t="shared" si="50"/>
        <v>1508</v>
      </c>
      <c r="C2275" s="14" t="s">
        <v>2893</v>
      </c>
      <c r="D2275" s="15" t="s">
        <v>183</v>
      </c>
      <c r="E2275" s="15" t="s">
        <v>1368</v>
      </c>
      <c r="F2275" s="15" t="s">
        <v>507</v>
      </c>
      <c r="G2275" s="68">
        <v>609.85</v>
      </c>
      <c r="H2275" s="68">
        <v>609.85</v>
      </c>
      <c r="I2275" s="69">
        <v>0</v>
      </c>
    </row>
    <row r="2276" spans="2:9" x14ac:dyDescent="0.25">
      <c r="B2276" s="14">
        <f t="shared" si="50"/>
        <v>1509</v>
      </c>
      <c r="C2276" s="14" t="s">
        <v>2894</v>
      </c>
      <c r="D2276" s="15" t="s">
        <v>183</v>
      </c>
      <c r="E2276" s="15" t="s">
        <v>1368</v>
      </c>
      <c r="F2276" s="15" t="s">
        <v>507</v>
      </c>
      <c r="G2276" s="68">
        <v>609.85</v>
      </c>
      <c r="H2276" s="68">
        <v>609.85</v>
      </c>
      <c r="I2276" s="69">
        <v>0</v>
      </c>
    </row>
    <row r="2277" spans="2:9" x14ac:dyDescent="0.25">
      <c r="B2277" s="14">
        <f t="shared" si="50"/>
        <v>1510</v>
      </c>
      <c r="C2277" s="14" t="s">
        <v>2895</v>
      </c>
      <c r="D2277" s="15" t="s">
        <v>183</v>
      </c>
      <c r="E2277" s="15" t="s">
        <v>1368</v>
      </c>
      <c r="F2277" s="15" t="s">
        <v>507</v>
      </c>
      <c r="G2277" s="68">
        <v>609.85</v>
      </c>
      <c r="H2277" s="68">
        <v>609.85</v>
      </c>
      <c r="I2277" s="69">
        <v>0</v>
      </c>
    </row>
    <row r="2278" spans="2:9" x14ac:dyDescent="0.25">
      <c r="B2278" s="14">
        <f t="shared" si="50"/>
        <v>1511</v>
      </c>
      <c r="C2278" s="14" t="s">
        <v>2896</v>
      </c>
      <c r="D2278" s="15" t="s">
        <v>183</v>
      </c>
      <c r="E2278" s="15" t="s">
        <v>1368</v>
      </c>
      <c r="F2278" s="15" t="s">
        <v>507</v>
      </c>
      <c r="G2278" s="68">
        <v>813.13</v>
      </c>
      <c r="H2278" s="68">
        <v>813.13</v>
      </c>
      <c r="I2278" s="69">
        <v>0</v>
      </c>
    </row>
    <row r="2279" spans="2:9" x14ac:dyDescent="0.25">
      <c r="B2279" s="14">
        <f t="shared" si="50"/>
        <v>1512</v>
      </c>
      <c r="C2279" s="14" t="s">
        <v>2897</v>
      </c>
      <c r="D2279" s="15" t="s">
        <v>183</v>
      </c>
      <c r="E2279" s="15" t="s">
        <v>1368</v>
      </c>
      <c r="F2279" s="15" t="s">
        <v>507</v>
      </c>
      <c r="G2279" s="68">
        <v>609.85</v>
      </c>
      <c r="H2279" s="68">
        <v>609.85</v>
      </c>
      <c r="I2279" s="69">
        <v>0</v>
      </c>
    </row>
    <row r="2280" spans="2:9" x14ac:dyDescent="0.25">
      <c r="B2280" s="14">
        <f t="shared" si="50"/>
        <v>1513</v>
      </c>
      <c r="C2280" s="14" t="s">
        <v>2898</v>
      </c>
      <c r="D2280" s="15" t="s">
        <v>2899</v>
      </c>
      <c r="E2280" s="15" t="s">
        <v>1368</v>
      </c>
      <c r="F2280" s="15" t="s">
        <v>507</v>
      </c>
      <c r="G2280" s="68">
        <v>1729.38</v>
      </c>
      <c r="H2280" s="68">
        <v>1688.65</v>
      </c>
      <c r="I2280" s="69">
        <v>40.729999999999997</v>
      </c>
    </row>
    <row r="2281" spans="2:9" x14ac:dyDescent="0.25">
      <c r="B2281" s="14">
        <f t="shared" si="50"/>
        <v>1514</v>
      </c>
      <c r="C2281" s="14" t="s">
        <v>2900</v>
      </c>
      <c r="D2281" s="15" t="s">
        <v>203</v>
      </c>
      <c r="E2281" s="15" t="s">
        <v>1368</v>
      </c>
      <c r="F2281" s="15" t="s">
        <v>507</v>
      </c>
      <c r="G2281" s="68">
        <v>406.56</v>
      </c>
      <c r="H2281" s="68">
        <v>406.56</v>
      </c>
      <c r="I2281" s="69">
        <v>0</v>
      </c>
    </row>
    <row r="2282" spans="2:9" x14ac:dyDescent="0.25">
      <c r="B2282" s="14">
        <f t="shared" si="50"/>
        <v>1515</v>
      </c>
      <c r="C2282" s="14" t="s">
        <v>2901</v>
      </c>
      <c r="D2282" s="15" t="s">
        <v>219</v>
      </c>
      <c r="E2282" s="15" t="s">
        <v>1368</v>
      </c>
      <c r="F2282" s="15" t="s">
        <v>507</v>
      </c>
      <c r="G2282" s="68">
        <v>406.56</v>
      </c>
      <c r="H2282" s="68">
        <v>406.56</v>
      </c>
      <c r="I2282" s="69">
        <v>0</v>
      </c>
    </row>
    <row r="2283" spans="2:9" x14ac:dyDescent="0.25">
      <c r="B2283" s="14">
        <f t="shared" si="50"/>
        <v>1516</v>
      </c>
      <c r="C2283" s="14" t="s">
        <v>2902</v>
      </c>
      <c r="D2283" s="15" t="s">
        <v>203</v>
      </c>
      <c r="E2283" s="15" t="s">
        <v>1368</v>
      </c>
      <c r="F2283" s="15" t="s">
        <v>507</v>
      </c>
      <c r="G2283" s="68">
        <v>406.56</v>
      </c>
      <c r="H2283" s="68">
        <v>406.56</v>
      </c>
      <c r="I2283" s="69">
        <v>0</v>
      </c>
    </row>
    <row r="2284" spans="2:9" x14ac:dyDescent="0.25">
      <c r="B2284" s="14">
        <f t="shared" si="50"/>
        <v>1517</v>
      </c>
      <c r="C2284" s="14" t="s">
        <v>2903</v>
      </c>
      <c r="D2284" s="15" t="s">
        <v>310</v>
      </c>
      <c r="E2284" s="15" t="s">
        <v>1368</v>
      </c>
      <c r="F2284" s="15" t="s">
        <v>507</v>
      </c>
      <c r="G2284" s="68">
        <v>406.56</v>
      </c>
      <c r="H2284" s="68">
        <v>406.56</v>
      </c>
      <c r="I2284" s="69">
        <v>0</v>
      </c>
    </row>
    <row r="2285" spans="2:9" x14ac:dyDescent="0.25">
      <c r="B2285" s="14">
        <f t="shared" si="50"/>
        <v>1518</v>
      </c>
      <c r="C2285" s="14" t="s">
        <v>2904</v>
      </c>
      <c r="D2285" s="15" t="s">
        <v>319</v>
      </c>
      <c r="E2285" s="15" t="s">
        <v>1368</v>
      </c>
      <c r="F2285" s="15" t="s">
        <v>507</v>
      </c>
      <c r="G2285" s="68">
        <v>575.97</v>
      </c>
      <c r="H2285" s="68">
        <v>575.97</v>
      </c>
      <c r="I2285" s="69">
        <v>0</v>
      </c>
    </row>
    <row r="2286" spans="2:9" x14ac:dyDescent="0.25">
      <c r="B2286" s="14">
        <f t="shared" si="50"/>
        <v>1519</v>
      </c>
      <c r="C2286" s="14" t="s">
        <v>2905</v>
      </c>
      <c r="D2286" s="15" t="s">
        <v>319</v>
      </c>
      <c r="E2286" s="15" t="s">
        <v>1368</v>
      </c>
      <c r="F2286" s="15" t="s">
        <v>507</v>
      </c>
      <c r="G2286" s="68">
        <v>575.97</v>
      </c>
      <c r="H2286" s="68">
        <v>575.97</v>
      </c>
      <c r="I2286" s="69">
        <v>0</v>
      </c>
    </row>
    <row r="2287" spans="2:9" x14ac:dyDescent="0.25">
      <c r="B2287" s="14">
        <f t="shared" si="50"/>
        <v>1520</v>
      </c>
      <c r="C2287" s="14" t="s">
        <v>2906</v>
      </c>
      <c r="D2287" s="15" t="s">
        <v>228</v>
      </c>
      <c r="E2287" s="15" t="s">
        <v>1368</v>
      </c>
      <c r="F2287" s="15" t="s">
        <v>507</v>
      </c>
      <c r="G2287" s="68">
        <v>67.760000000000005</v>
      </c>
      <c r="H2287" s="68">
        <v>67.760000000000005</v>
      </c>
      <c r="I2287" s="69">
        <v>0</v>
      </c>
    </row>
    <row r="2288" spans="2:9" x14ac:dyDescent="0.25">
      <c r="B2288" s="14">
        <f t="shared" si="50"/>
        <v>1521</v>
      </c>
      <c r="C2288" s="14" t="s">
        <v>2907</v>
      </c>
      <c r="D2288" s="15" t="s">
        <v>228</v>
      </c>
      <c r="E2288" s="15" t="s">
        <v>1368</v>
      </c>
      <c r="F2288" s="15" t="s">
        <v>507</v>
      </c>
      <c r="G2288" s="68">
        <v>135.52000000000001</v>
      </c>
      <c r="H2288" s="68">
        <v>120.21</v>
      </c>
      <c r="I2288" s="69">
        <v>15.31</v>
      </c>
    </row>
    <row r="2289" spans="2:9" x14ac:dyDescent="0.25">
      <c r="B2289" s="14">
        <f t="shared" si="50"/>
        <v>1522</v>
      </c>
      <c r="C2289" s="14" t="s">
        <v>2908</v>
      </c>
      <c r="D2289" s="15" t="s">
        <v>228</v>
      </c>
      <c r="E2289" s="15" t="s">
        <v>1368</v>
      </c>
      <c r="F2289" s="15" t="s">
        <v>507</v>
      </c>
      <c r="G2289" s="68">
        <v>135.52000000000001</v>
      </c>
      <c r="H2289" s="68">
        <v>135.52000000000001</v>
      </c>
      <c r="I2289" s="69">
        <v>0</v>
      </c>
    </row>
    <row r="2290" spans="2:9" x14ac:dyDescent="0.25">
      <c r="B2290" s="14">
        <f t="shared" si="50"/>
        <v>1523</v>
      </c>
      <c r="C2290" s="14" t="s">
        <v>2909</v>
      </c>
      <c r="D2290" s="15" t="s">
        <v>228</v>
      </c>
      <c r="E2290" s="15" t="s">
        <v>1368</v>
      </c>
      <c r="F2290" s="15" t="s">
        <v>507</v>
      </c>
      <c r="G2290" s="68">
        <v>135.52000000000001</v>
      </c>
      <c r="H2290" s="68">
        <v>135.52000000000001</v>
      </c>
      <c r="I2290" s="69">
        <v>0</v>
      </c>
    </row>
    <row r="2291" spans="2:9" x14ac:dyDescent="0.25">
      <c r="B2291" s="14">
        <f t="shared" si="50"/>
        <v>1524</v>
      </c>
      <c r="C2291" s="14" t="s">
        <v>2910</v>
      </c>
      <c r="D2291" s="15" t="s">
        <v>228</v>
      </c>
      <c r="E2291" s="15" t="s">
        <v>1368</v>
      </c>
      <c r="F2291" s="15" t="s">
        <v>507</v>
      </c>
      <c r="G2291" s="68">
        <v>135.52000000000001</v>
      </c>
      <c r="H2291" s="68">
        <v>131.84</v>
      </c>
      <c r="I2291" s="69">
        <v>3.68</v>
      </c>
    </row>
    <row r="2292" spans="2:9" x14ac:dyDescent="0.25">
      <c r="B2292" s="14">
        <f t="shared" si="50"/>
        <v>1525</v>
      </c>
      <c r="C2292" s="14" t="s">
        <v>2911</v>
      </c>
      <c r="D2292" s="15" t="s">
        <v>228</v>
      </c>
      <c r="E2292" s="15" t="s">
        <v>1368</v>
      </c>
      <c r="F2292" s="15" t="s">
        <v>507</v>
      </c>
      <c r="G2292" s="68">
        <v>135.52000000000001</v>
      </c>
      <c r="H2292" s="68">
        <v>135.52000000000001</v>
      </c>
      <c r="I2292" s="69">
        <v>0</v>
      </c>
    </row>
    <row r="2293" spans="2:9" x14ac:dyDescent="0.25">
      <c r="B2293" s="14">
        <f t="shared" si="50"/>
        <v>1526</v>
      </c>
      <c r="C2293" s="14" t="s">
        <v>2912</v>
      </c>
      <c r="D2293" s="15" t="s">
        <v>279</v>
      </c>
      <c r="E2293" s="15" t="s">
        <v>1368</v>
      </c>
      <c r="F2293" s="15" t="s">
        <v>507</v>
      </c>
      <c r="G2293" s="68">
        <v>67.760000000000005</v>
      </c>
      <c r="H2293" s="68">
        <v>67.760000000000005</v>
      </c>
      <c r="I2293" s="69">
        <v>0</v>
      </c>
    </row>
    <row r="2294" spans="2:9" x14ac:dyDescent="0.25">
      <c r="B2294" s="14">
        <f t="shared" si="50"/>
        <v>1527</v>
      </c>
      <c r="C2294" s="14" t="s">
        <v>2913</v>
      </c>
      <c r="D2294" s="15" t="s">
        <v>279</v>
      </c>
      <c r="E2294" s="15" t="s">
        <v>1368</v>
      </c>
      <c r="F2294" s="15" t="s">
        <v>507</v>
      </c>
      <c r="G2294" s="68">
        <v>135.52000000000001</v>
      </c>
      <c r="H2294" s="68">
        <v>135.52000000000001</v>
      </c>
      <c r="I2294" s="69">
        <v>0</v>
      </c>
    </row>
    <row r="2295" spans="2:9" x14ac:dyDescent="0.25">
      <c r="B2295" s="14">
        <f t="shared" si="50"/>
        <v>1528</v>
      </c>
      <c r="C2295" s="14" t="s">
        <v>2914</v>
      </c>
      <c r="D2295" s="15" t="s">
        <v>279</v>
      </c>
      <c r="E2295" s="15" t="s">
        <v>1368</v>
      </c>
      <c r="F2295" s="15" t="s">
        <v>507</v>
      </c>
      <c r="G2295" s="68">
        <v>135.52000000000001</v>
      </c>
      <c r="H2295" s="68">
        <v>135.52000000000001</v>
      </c>
      <c r="I2295" s="69">
        <v>0</v>
      </c>
    </row>
    <row r="2296" spans="2:9" x14ac:dyDescent="0.25">
      <c r="B2296" s="14">
        <f t="shared" si="50"/>
        <v>1529</v>
      </c>
      <c r="C2296" s="14" t="s">
        <v>2915</v>
      </c>
      <c r="D2296" s="15" t="s">
        <v>279</v>
      </c>
      <c r="E2296" s="15" t="s">
        <v>1368</v>
      </c>
      <c r="F2296" s="15" t="s">
        <v>507</v>
      </c>
      <c r="G2296" s="68">
        <v>135.52000000000001</v>
      </c>
      <c r="H2296" s="68">
        <v>135.52000000000001</v>
      </c>
      <c r="I2296" s="69">
        <v>0</v>
      </c>
    </row>
    <row r="2297" spans="2:9" x14ac:dyDescent="0.25">
      <c r="B2297" s="14">
        <f t="shared" si="50"/>
        <v>1530</v>
      </c>
      <c r="C2297" s="14" t="s">
        <v>2916</v>
      </c>
      <c r="D2297" s="15" t="s">
        <v>278</v>
      </c>
      <c r="E2297" s="15" t="s">
        <v>1368</v>
      </c>
      <c r="F2297" s="15" t="s">
        <v>507</v>
      </c>
      <c r="G2297" s="68">
        <v>271.04000000000002</v>
      </c>
      <c r="H2297" s="68">
        <v>271.04000000000002</v>
      </c>
      <c r="I2297" s="69">
        <v>0</v>
      </c>
    </row>
    <row r="2298" spans="2:9" x14ac:dyDescent="0.25">
      <c r="B2298" s="14">
        <f t="shared" si="50"/>
        <v>1531</v>
      </c>
      <c r="C2298" s="14" t="s">
        <v>2917</v>
      </c>
      <c r="D2298" s="15" t="s">
        <v>271</v>
      </c>
      <c r="E2298" s="15" t="s">
        <v>1368</v>
      </c>
      <c r="F2298" s="15" t="s">
        <v>507</v>
      </c>
      <c r="G2298" s="68">
        <v>67.760000000000005</v>
      </c>
      <c r="H2298" s="68">
        <v>67.760000000000005</v>
      </c>
      <c r="I2298" s="69">
        <v>0</v>
      </c>
    </row>
    <row r="2299" spans="2:9" x14ac:dyDescent="0.25">
      <c r="B2299" s="14">
        <f t="shared" si="50"/>
        <v>1532</v>
      </c>
      <c r="C2299" s="14" t="s">
        <v>2918</v>
      </c>
      <c r="D2299" s="15" t="s">
        <v>278</v>
      </c>
      <c r="E2299" s="15" t="s">
        <v>1368</v>
      </c>
      <c r="F2299" s="15" t="s">
        <v>507</v>
      </c>
      <c r="G2299" s="68">
        <v>67.760000000000005</v>
      </c>
      <c r="H2299" s="68">
        <v>67.760000000000005</v>
      </c>
      <c r="I2299" s="69">
        <v>0</v>
      </c>
    </row>
    <row r="2300" spans="2:9" x14ac:dyDescent="0.25">
      <c r="B2300" s="14">
        <f t="shared" si="50"/>
        <v>1533</v>
      </c>
      <c r="C2300" s="14" t="s">
        <v>2919</v>
      </c>
      <c r="D2300" s="15" t="s">
        <v>278</v>
      </c>
      <c r="E2300" s="15" t="s">
        <v>1368</v>
      </c>
      <c r="F2300" s="15" t="s">
        <v>507</v>
      </c>
      <c r="G2300" s="68">
        <v>271.04000000000002</v>
      </c>
      <c r="H2300" s="68">
        <v>271.04000000000002</v>
      </c>
      <c r="I2300" s="69">
        <v>0</v>
      </c>
    </row>
    <row r="2301" spans="2:9" x14ac:dyDescent="0.25">
      <c r="B2301" s="14">
        <f t="shared" si="50"/>
        <v>1534</v>
      </c>
      <c r="C2301" s="14" t="s">
        <v>2920</v>
      </c>
      <c r="D2301" s="15" t="s">
        <v>278</v>
      </c>
      <c r="E2301" s="15" t="s">
        <v>1368</v>
      </c>
      <c r="F2301" s="15" t="s">
        <v>507</v>
      </c>
      <c r="G2301" s="68">
        <v>67.760000000000005</v>
      </c>
      <c r="H2301" s="68">
        <v>67.760000000000005</v>
      </c>
      <c r="I2301" s="69">
        <v>0</v>
      </c>
    </row>
    <row r="2302" spans="2:9" x14ac:dyDescent="0.25">
      <c r="B2302" s="14">
        <f t="shared" si="50"/>
        <v>1535</v>
      </c>
      <c r="C2302" s="14" t="s">
        <v>2921</v>
      </c>
      <c r="D2302" s="15" t="s">
        <v>309</v>
      </c>
      <c r="E2302" s="15" t="s">
        <v>1368</v>
      </c>
      <c r="F2302" s="15" t="s">
        <v>507</v>
      </c>
      <c r="G2302" s="68">
        <v>338.8</v>
      </c>
      <c r="H2302" s="68">
        <v>338.8</v>
      </c>
      <c r="I2302" s="69">
        <v>0</v>
      </c>
    </row>
    <row r="2303" spans="2:9" x14ac:dyDescent="0.25">
      <c r="B2303" s="14">
        <f t="shared" si="50"/>
        <v>1536</v>
      </c>
      <c r="C2303" s="14" t="s">
        <v>2922</v>
      </c>
      <c r="D2303" s="15" t="s">
        <v>308</v>
      </c>
      <c r="E2303" s="15" t="s">
        <v>1368</v>
      </c>
      <c r="F2303" s="15" t="s">
        <v>507</v>
      </c>
      <c r="G2303" s="68">
        <v>338.8</v>
      </c>
      <c r="H2303" s="68">
        <v>338.8</v>
      </c>
      <c r="I2303" s="69">
        <v>0</v>
      </c>
    </row>
    <row r="2304" spans="2:9" x14ac:dyDescent="0.25">
      <c r="B2304" s="14">
        <f t="shared" si="50"/>
        <v>1537</v>
      </c>
      <c r="C2304" s="14" t="s">
        <v>2923</v>
      </c>
      <c r="D2304" s="15" t="s">
        <v>228</v>
      </c>
      <c r="E2304" s="15" t="s">
        <v>1368</v>
      </c>
      <c r="F2304" s="15" t="s">
        <v>507</v>
      </c>
      <c r="G2304" s="68">
        <v>271.04000000000002</v>
      </c>
      <c r="H2304" s="68">
        <v>271.04000000000002</v>
      </c>
      <c r="I2304" s="69">
        <v>0</v>
      </c>
    </row>
    <row r="2305" spans="2:9" x14ac:dyDescent="0.25">
      <c r="B2305" s="14">
        <f t="shared" si="50"/>
        <v>1538</v>
      </c>
      <c r="C2305" s="14" t="s">
        <v>2924</v>
      </c>
      <c r="D2305" s="15" t="s">
        <v>228</v>
      </c>
      <c r="E2305" s="15" t="s">
        <v>1368</v>
      </c>
      <c r="F2305" s="15" t="s">
        <v>507</v>
      </c>
      <c r="G2305" s="68">
        <v>271.04000000000002</v>
      </c>
      <c r="H2305" s="68">
        <v>271.04000000000002</v>
      </c>
      <c r="I2305" s="69">
        <v>0</v>
      </c>
    </row>
    <row r="2306" spans="2:9" x14ac:dyDescent="0.25">
      <c r="B2306" s="14">
        <f t="shared" ref="B2306:B2369" si="51">+B2305+1</f>
        <v>1539</v>
      </c>
      <c r="C2306" s="14" t="s">
        <v>2925</v>
      </c>
      <c r="D2306" s="15" t="s">
        <v>228</v>
      </c>
      <c r="E2306" s="15" t="s">
        <v>1368</v>
      </c>
      <c r="F2306" s="15" t="s">
        <v>507</v>
      </c>
      <c r="G2306" s="68">
        <v>304.92</v>
      </c>
      <c r="H2306" s="68">
        <v>304.92</v>
      </c>
      <c r="I2306" s="69">
        <v>0</v>
      </c>
    </row>
    <row r="2307" spans="2:9" x14ac:dyDescent="0.25">
      <c r="B2307" s="14">
        <f t="shared" si="51"/>
        <v>1540</v>
      </c>
      <c r="C2307" s="14" t="s">
        <v>2926</v>
      </c>
      <c r="D2307" s="15" t="s">
        <v>255</v>
      </c>
      <c r="E2307" s="15" t="s">
        <v>1368</v>
      </c>
      <c r="F2307" s="15" t="s">
        <v>507</v>
      </c>
      <c r="G2307" s="68">
        <v>677.61</v>
      </c>
      <c r="H2307" s="68">
        <v>677.61</v>
      </c>
      <c r="I2307" s="69">
        <v>0</v>
      </c>
    </row>
    <row r="2308" spans="2:9" x14ac:dyDescent="0.25">
      <c r="B2308" s="14">
        <f t="shared" si="51"/>
        <v>1541</v>
      </c>
      <c r="C2308" s="14" t="s">
        <v>2927</v>
      </c>
      <c r="D2308" s="15" t="s">
        <v>298</v>
      </c>
      <c r="E2308" s="15" t="s">
        <v>1368</v>
      </c>
      <c r="F2308" s="15" t="s">
        <v>507</v>
      </c>
      <c r="G2308" s="68">
        <v>271.04000000000002</v>
      </c>
      <c r="H2308" s="68">
        <v>271.04000000000002</v>
      </c>
      <c r="I2308" s="69">
        <v>0</v>
      </c>
    </row>
    <row r="2309" spans="2:9" x14ac:dyDescent="0.25">
      <c r="B2309" s="14">
        <f t="shared" si="51"/>
        <v>1542</v>
      </c>
      <c r="C2309" s="14" t="s">
        <v>2928</v>
      </c>
      <c r="D2309" s="15" t="s">
        <v>298</v>
      </c>
      <c r="E2309" s="15" t="s">
        <v>1368</v>
      </c>
      <c r="F2309" s="15" t="s">
        <v>507</v>
      </c>
      <c r="G2309" s="68">
        <v>271.04000000000002</v>
      </c>
      <c r="H2309" s="68">
        <v>271.04000000000002</v>
      </c>
      <c r="I2309" s="69">
        <v>0</v>
      </c>
    </row>
    <row r="2310" spans="2:9" x14ac:dyDescent="0.25">
      <c r="B2310" s="14">
        <f t="shared" si="51"/>
        <v>1543</v>
      </c>
      <c r="C2310" s="14" t="s">
        <v>2929</v>
      </c>
      <c r="D2310" s="15" t="s">
        <v>326</v>
      </c>
      <c r="E2310" s="15" t="s">
        <v>1368</v>
      </c>
      <c r="F2310" s="15" t="s">
        <v>507</v>
      </c>
      <c r="G2310" s="68">
        <v>660.67</v>
      </c>
      <c r="H2310" s="68">
        <v>660.67</v>
      </c>
      <c r="I2310" s="69">
        <v>0</v>
      </c>
    </row>
    <row r="2311" spans="2:9" x14ac:dyDescent="0.25">
      <c r="B2311" s="14">
        <f t="shared" si="51"/>
        <v>1544</v>
      </c>
      <c r="C2311" s="14" t="s">
        <v>2930</v>
      </c>
      <c r="D2311" s="15" t="s">
        <v>326</v>
      </c>
      <c r="E2311" s="15" t="s">
        <v>1368</v>
      </c>
      <c r="F2311" s="15" t="s">
        <v>507</v>
      </c>
      <c r="G2311" s="68">
        <v>626.79</v>
      </c>
      <c r="H2311" s="68">
        <v>626.79</v>
      </c>
      <c r="I2311" s="69">
        <v>0</v>
      </c>
    </row>
    <row r="2312" spans="2:9" x14ac:dyDescent="0.25">
      <c r="B2312" s="14">
        <f t="shared" si="51"/>
        <v>1545</v>
      </c>
      <c r="C2312" s="14" t="s">
        <v>2931</v>
      </c>
      <c r="D2312" s="15" t="s">
        <v>337</v>
      </c>
      <c r="E2312" s="15" t="s">
        <v>1368</v>
      </c>
      <c r="F2312" s="15" t="s">
        <v>507</v>
      </c>
      <c r="G2312" s="68">
        <v>711.49</v>
      </c>
      <c r="H2312" s="68">
        <v>711.49</v>
      </c>
      <c r="I2312" s="69">
        <v>0</v>
      </c>
    </row>
    <row r="2313" spans="2:9" x14ac:dyDescent="0.25">
      <c r="B2313" s="14">
        <f t="shared" si="51"/>
        <v>1546</v>
      </c>
      <c r="C2313" s="14" t="s">
        <v>2932</v>
      </c>
      <c r="D2313" s="15" t="s">
        <v>328</v>
      </c>
      <c r="E2313" s="15" t="s">
        <v>1368</v>
      </c>
      <c r="F2313" s="15" t="s">
        <v>507</v>
      </c>
      <c r="G2313" s="68">
        <v>660.67</v>
      </c>
      <c r="H2313" s="68">
        <v>660.67</v>
      </c>
      <c r="I2313" s="69">
        <v>0</v>
      </c>
    </row>
    <row r="2314" spans="2:9" x14ac:dyDescent="0.25">
      <c r="B2314" s="14">
        <f t="shared" si="51"/>
        <v>1547</v>
      </c>
      <c r="C2314" s="14" t="s">
        <v>2933</v>
      </c>
      <c r="D2314" s="15" t="s">
        <v>325</v>
      </c>
      <c r="E2314" s="15" t="s">
        <v>1368</v>
      </c>
      <c r="F2314" s="15" t="s">
        <v>507</v>
      </c>
      <c r="G2314" s="68">
        <v>626.79</v>
      </c>
      <c r="H2314" s="68">
        <v>626.79</v>
      </c>
      <c r="I2314" s="69">
        <v>0</v>
      </c>
    </row>
    <row r="2315" spans="2:9" x14ac:dyDescent="0.25">
      <c r="B2315" s="14">
        <f t="shared" si="51"/>
        <v>1548</v>
      </c>
      <c r="C2315" s="14" t="s">
        <v>2934</v>
      </c>
      <c r="D2315" s="15" t="s">
        <v>314</v>
      </c>
      <c r="E2315" s="15" t="s">
        <v>1368</v>
      </c>
      <c r="F2315" s="15" t="s">
        <v>507</v>
      </c>
      <c r="G2315" s="68">
        <v>542.09</v>
      </c>
      <c r="H2315" s="68">
        <v>542.09</v>
      </c>
      <c r="I2315" s="69">
        <v>0</v>
      </c>
    </row>
    <row r="2316" spans="2:9" x14ac:dyDescent="0.25">
      <c r="B2316" s="14">
        <f t="shared" si="51"/>
        <v>1549</v>
      </c>
      <c r="C2316" s="14" t="s">
        <v>2935</v>
      </c>
      <c r="D2316" s="15" t="s">
        <v>314</v>
      </c>
      <c r="E2316" s="15" t="s">
        <v>1368</v>
      </c>
      <c r="F2316" s="15" t="s">
        <v>507</v>
      </c>
      <c r="G2316" s="68">
        <v>542.09</v>
      </c>
      <c r="H2316" s="68">
        <v>542.09</v>
      </c>
      <c r="I2316" s="69">
        <v>0</v>
      </c>
    </row>
    <row r="2317" spans="2:9" x14ac:dyDescent="0.25">
      <c r="B2317" s="14">
        <f t="shared" si="51"/>
        <v>1550</v>
      </c>
      <c r="C2317" s="14" t="s">
        <v>2936</v>
      </c>
      <c r="D2317" s="15" t="s">
        <v>336</v>
      </c>
      <c r="E2317" s="15" t="s">
        <v>1368</v>
      </c>
      <c r="F2317" s="15" t="s">
        <v>507</v>
      </c>
      <c r="G2317" s="68">
        <v>711.49</v>
      </c>
      <c r="H2317" s="68">
        <v>711.49</v>
      </c>
      <c r="I2317" s="69">
        <v>0</v>
      </c>
    </row>
    <row r="2318" spans="2:9" x14ac:dyDescent="0.25">
      <c r="B2318" s="14">
        <f t="shared" si="51"/>
        <v>1551</v>
      </c>
      <c r="C2318" s="14" t="s">
        <v>2937</v>
      </c>
      <c r="D2318" s="15" t="s">
        <v>327</v>
      </c>
      <c r="E2318" s="15" t="s">
        <v>1368</v>
      </c>
      <c r="F2318" s="15" t="s">
        <v>507</v>
      </c>
      <c r="G2318" s="68">
        <v>660.67</v>
      </c>
      <c r="H2318" s="68">
        <v>660.67</v>
      </c>
      <c r="I2318" s="69">
        <v>0</v>
      </c>
    </row>
    <row r="2319" spans="2:9" x14ac:dyDescent="0.25">
      <c r="B2319" s="14">
        <f t="shared" si="51"/>
        <v>1552</v>
      </c>
      <c r="C2319" s="14" t="s">
        <v>2938</v>
      </c>
      <c r="D2319" s="15" t="s">
        <v>183</v>
      </c>
      <c r="E2319" s="15" t="s">
        <v>1368</v>
      </c>
      <c r="F2319" s="15" t="s">
        <v>507</v>
      </c>
      <c r="G2319" s="68">
        <v>542.09</v>
      </c>
      <c r="H2319" s="68">
        <v>542.09</v>
      </c>
      <c r="I2319" s="69">
        <v>0</v>
      </c>
    </row>
    <row r="2320" spans="2:9" x14ac:dyDescent="0.25">
      <c r="B2320" s="14">
        <f t="shared" si="51"/>
        <v>1553</v>
      </c>
      <c r="C2320" s="14" t="s">
        <v>2939</v>
      </c>
      <c r="D2320" s="15" t="s">
        <v>228</v>
      </c>
      <c r="E2320" s="15" t="s">
        <v>1368</v>
      </c>
      <c r="F2320" s="15" t="s">
        <v>507</v>
      </c>
      <c r="G2320" s="68">
        <v>101.64</v>
      </c>
      <c r="H2320" s="68">
        <v>101.64</v>
      </c>
      <c r="I2320" s="69">
        <v>0</v>
      </c>
    </row>
    <row r="2321" spans="2:9" x14ac:dyDescent="0.25">
      <c r="B2321" s="14">
        <f t="shared" si="51"/>
        <v>1554</v>
      </c>
      <c r="C2321" s="14" t="s">
        <v>2940</v>
      </c>
      <c r="D2321" s="15" t="s">
        <v>228</v>
      </c>
      <c r="E2321" s="15" t="s">
        <v>1368</v>
      </c>
      <c r="F2321" s="15" t="s">
        <v>507</v>
      </c>
      <c r="G2321" s="68">
        <v>304.92</v>
      </c>
      <c r="H2321" s="68">
        <v>304.92</v>
      </c>
      <c r="I2321" s="69">
        <v>0</v>
      </c>
    </row>
    <row r="2322" spans="2:9" x14ac:dyDescent="0.25">
      <c r="B2322" s="14">
        <f t="shared" si="51"/>
        <v>1555</v>
      </c>
      <c r="C2322" s="14" t="s">
        <v>2941</v>
      </c>
      <c r="D2322" s="15" t="s">
        <v>228</v>
      </c>
      <c r="E2322" s="15" t="s">
        <v>1368</v>
      </c>
      <c r="F2322" s="15" t="s">
        <v>507</v>
      </c>
      <c r="G2322" s="68">
        <v>542.09</v>
      </c>
      <c r="H2322" s="68">
        <v>542.09</v>
      </c>
      <c r="I2322" s="69">
        <v>0</v>
      </c>
    </row>
    <row r="2323" spans="2:9" x14ac:dyDescent="0.25">
      <c r="B2323" s="14">
        <f t="shared" si="51"/>
        <v>1556</v>
      </c>
      <c r="C2323" s="14" t="s">
        <v>2942</v>
      </c>
      <c r="D2323" s="15" t="s">
        <v>333</v>
      </c>
      <c r="E2323" s="15" t="s">
        <v>1368</v>
      </c>
      <c r="F2323" s="15" t="s">
        <v>507</v>
      </c>
      <c r="G2323" s="68">
        <v>677.61</v>
      </c>
      <c r="H2323" s="68">
        <v>677.61</v>
      </c>
      <c r="I2323" s="69">
        <v>0</v>
      </c>
    </row>
    <row r="2324" spans="2:9" x14ac:dyDescent="0.25">
      <c r="B2324" s="14">
        <f t="shared" si="51"/>
        <v>1557</v>
      </c>
      <c r="C2324" s="14" t="s">
        <v>2943</v>
      </c>
      <c r="D2324" s="15" t="s">
        <v>333</v>
      </c>
      <c r="E2324" s="15" t="s">
        <v>1368</v>
      </c>
      <c r="F2324" s="15" t="s">
        <v>507</v>
      </c>
      <c r="G2324" s="68">
        <v>677.61</v>
      </c>
      <c r="H2324" s="68">
        <v>677.61</v>
      </c>
      <c r="I2324" s="69">
        <v>0</v>
      </c>
    </row>
    <row r="2325" spans="2:9" x14ac:dyDescent="0.25">
      <c r="B2325" s="14">
        <f t="shared" si="51"/>
        <v>1558</v>
      </c>
      <c r="C2325" s="14" t="s">
        <v>2944</v>
      </c>
      <c r="D2325" s="15" t="s">
        <v>334</v>
      </c>
      <c r="E2325" s="15" t="s">
        <v>1368</v>
      </c>
      <c r="F2325" s="15" t="s">
        <v>507</v>
      </c>
      <c r="G2325" s="68">
        <v>677.61</v>
      </c>
      <c r="H2325" s="68">
        <v>677.61</v>
      </c>
      <c r="I2325" s="69">
        <v>0</v>
      </c>
    </row>
    <row r="2326" spans="2:9" x14ac:dyDescent="0.25">
      <c r="B2326" s="14">
        <f t="shared" si="51"/>
        <v>1559</v>
      </c>
      <c r="C2326" s="14" t="s">
        <v>2945</v>
      </c>
      <c r="D2326" s="15" t="s">
        <v>318</v>
      </c>
      <c r="E2326" s="15" t="s">
        <v>1368</v>
      </c>
      <c r="F2326" s="15" t="s">
        <v>507</v>
      </c>
      <c r="G2326" s="68">
        <v>542.09</v>
      </c>
      <c r="H2326" s="68">
        <v>542.09</v>
      </c>
      <c r="I2326" s="69">
        <v>0</v>
      </c>
    </row>
    <row r="2327" spans="2:9" x14ac:dyDescent="0.25">
      <c r="B2327" s="14">
        <f t="shared" si="51"/>
        <v>1560</v>
      </c>
      <c r="C2327" s="14" t="s">
        <v>2946</v>
      </c>
      <c r="D2327" s="15" t="s">
        <v>305</v>
      </c>
      <c r="E2327" s="15" t="s">
        <v>1368</v>
      </c>
      <c r="F2327" s="15" t="s">
        <v>507</v>
      </c>
      <c r="G2327" s="68">
        <v>677.61</v>
      </c>
      <c r="H2327" s="68">
        <v>677.61</v>
      </c>
      <c r="I2327" s="69">
        <v>0</v>
      </c>
    </row>
    <row r="2328" spans="2:9" x14ac:dyDescent="0.25">
      <c r="B2328" s="14">
        <f t="shared" si="51"/>
        <v>1561</v>
      </c>
      <c r="C2328" s="14" t="s">
        <v>2947</v>
      </c>
      <c r="D2328" s="15" t="s">
        <v>305</v>
      </c>
      <c r="E2328" s="15" t="s">
        <v>1368</v>
      </c>
      <c r="F2328" s="15" t="s">
        <v>507</v>
      </c>
      <c r="G2328" s="68">
        <v>338.8</v>
      </c>
      <c r="H2328" s="68">
        <v>338.8</v>
      </c>
      <c r="I2328" s="69">
        <v>0</v>
      </c>
    </row>
    <row r="2329" spans="2:9" x14ac:dyDescent="0.25">
      <c r="B2329" s="14">
        <f t="shared" si="51"/>
        <v>1562</v>
      </c>
      <c r="C2329" s="14" t="s">
        <v>2948</v>
      </c>
      <c r="D2329" s="15" t="s">
        <v>305</v>
      </c>
      <c r="E2329" s="15" t="s">
        <v>1368</v>
      </c>
      <c r="F2329" s="15" t="s">
        <v>507</v>
      </c>
      <c r="G2329" s="68">
        <v>338.8</v>
      </c>
      <c r="H2329" s="68">
        <v>338.8</v>
      </c>
      <c r="I2329" s="69">
        <v>0</v>
      </c>
    </row>
    <row r="2330" spans="2:9" x14ac:dyDescent="0.25">
      <c r="B2330" s="14">
        <f t="shared" si="51"/>
        <v>1563</v>
      </c>
      <c r="C2330" s="14" t="s">
        <v>2949</v>
      </c>
      <c r="D2330" s="15" t="s">
        <v>305</v>
      </c>
      <c r="E2330" s="15" t="s">
        <v>1368</v>
      </c>
      <c r="F2330" s="15" t="s">
        <v>507</v>
      </c>
      <c r="G2330" s="68">
        <v>677.61</v>
      </c>
      <c r="H2330" s="68">
        <v>677.61</v>
      </c>
      <c r="I2330" s="69">
        <v>0</v>
      </c>
    </row>
    <row r="2331" spans="2:9" x14ac:dyDescent="0.25">
      <c r="B2331" s="14">
        <f t="shared" si="51"/>
        <v>1564</v>
      </c>
      <c r="C2331" s="14" t="s">
        <v>2950</v>
      </c>
      <c r="D2331" s="15" t="s">
        <v>255</v>
      </c>
      <c r="E2331" s="15" t="s">
        <v>1368</v>
      </c>
      <c r="F2331" s="15" t="s">
        <v>507</v>
      </c>
      <c r="G2331" s="68">
        <v>813.13</v>
      </c>
      <c r="H2331" s="68">
        <v>813.13</v>
      </c>
      <c r="I2331" s="69">
        <v>0</v>
      </c>
    </row>
    <row r="2332" spans="2:9" x14ac:dyDescent="0.25">
      <c r="B2332" s="14">
        <f t="shared" si="51"/>
        <v>1565</v>
      </c>
      <c r="C2332" s="14" t="s">
        <v>2951</v>
      </c>
      <c r="D2332" s="15" t="s">
        <v>196</v>
      </c>
      <c r="E2332" s="15" t="s">
        <v>1368</v>
      </c>
      <c r="F2332" s="15" t="s">
        <v>507</v>
      </c>
      <c r="G2332" s="68">
        <v>338.8</v>
      </c>
      <c r="H2332" s="68">
        <v>338.8</v>
      </c>
      <c r="I2332" s="69">
        <v>0</v>
      </c>
    </row>
    <row r="2333" spans="2:9" x14ac:dyDescent="0.25">
      <c r="B2333" s="14">
        <f t="shared" si="51"/>
        <v>1566</v>
      </c>
      <c r="C2333" s="14" t="s">
        <v>2952</v>
      </c>
      <c r="D2333" s="15" t="s">
        <v>196</v>
      </c>
      <c r="E2333" s="15" t="s">
        <v>1368</v>
      </c>
      <c r="F2333" s="15" t="s">
        <v>507</v>
      </c>
      <c r="G2333" s="68">
        <v>338.8</v>
      </c>
      <c r="H2333" s="68">
        <v>338.8</v>
      </c>
      <c r="I2333" s="69">
        <v>0</v>
      </c>
    </row>
    <row r="2334" spans="2:9" x14ac:dyDescent="0.25">
      <c r="B2334" s="14">
        <f t="shared" si="51"/>
        <v>1567</v>
      </c>
      <c r="C2334" s="14" t="s">
        <v>2953</v>
      </c>
      <c r="D2334" s="15" t="s">
        <v>196</v>
      </c>
      <c r="E2334" s="15" t="s">
        <v>1368</v>
      </c>
      <c r="F2334" s="15" t="s">
        <v>507</v>
      </c>
      <c r="G2334" s="68">
        <v>338.8</v>
      </c>
      <c r="H2334" s="68">
        <v>338.8</v>
      </c>
      <c r="I2334" s="69">
        <v>0</v>
      </c>
    </row>
    <row r="2335" spans="2:9" x14ac:dyDescent="0.25">
      <c r="B2335" s="14">
        <f t="shared" si="51"/>
        <v>1568</v>
      </c>
      <c r="C2335" s="14" t="s">
        <v>2954</v>
      </c>
      <c r="D2335" s="15" t="s">
        <v>196</v>
      </c>
      <c r="E2335" s="15" t="s">
        <v>1368</v>
      </c>
      <c r="F2335" s="15" t="s">
        <v>507</v>
      </c>
      <c r="G2335" s="68">
        <v>338.8</v>
      </c>
      <c r="H2335" s="68">
        <v>338.8</v>
      </c>
      <c r="I2335" s="69">
        <v>0</v>
      </c>
    </row>
    <row r="2336" spans="2:9" x14ac:dyDescent="0.25">
      <c r="B2336" s="14">
        <f t="shared" si="51"/>
        <v>1569</v>
      </c>
      <c r="C2336" s="14" t="s">
        <v>2955</v>
      </c>
      <c r="D2336" s="15" t="s">
        <v>196</v>
      </c>
      <c r="E2336" s="15" t="s">
        <v>1368</v>
      </c>
      <c r="F2336" s="15" t="s">
        <v>507</v>
      </c>
      <c r="G2336" s="68">
        <v>542.09</v>
      </c>
      <c r="H2336" s="68">
        <v>542.09</v>
      </c>
      <c r="I2336" s="69">
        <v>0</v>
      </c>
    </row>
    <row r="2337" spans="2:9" x14ac:dyDescent="0.25">
      <c r="B2337" s="14">
        <f t="shared" si="51"/>
        <v>1570</v>
      </c>
      <c r="C2337" s="14" t="s">
        <v>2956</v>
      </c>
      <c r="D2337" s="15" t="s">
        <v>306</v>
      </c>
      <c r="E2337" s="15" t="s">
        <v>1368</v>
      </c>
      <c r="F2337" s="15" t="s">
        <v>507</v>
      </c>
      <c r="G2337" s="68">
        <v>338.8</v>
      </c>
      <c r="H2337" s="68">
        <v>338.8</v>
      </c>
      <c r="I2337" s="69">
        <v>0</v>
      </c>
    </row>
    <row r="2338" spans="2:9" x14ac:dyDescent="0.25">
      <c r="B2338" s="14">
        <f t="shared" si="51"/>
        <v>1571</v>
      </c>
      <c r="C2338" s="14" t="s">
        <v>2957</v>
      </c>
      <c r="D2338" s="15" t="s">
        <v>304</v>
      </c>
      <c r="E2338" s="15" t="s">
        <v>1368</v>
      </c>
      <c r="F2338" s="15" t="s">
        <v>507</v>
      </c>
      <c r="G2338" s="68">
        <v>338.8</v>
      </c>
      <c r="H2338" s="68">
        <v>338.8</v>
      </c>
      <c r="I2338" s="69">
        <v>0</v>
      </c>
    </row>
    <row r="2339" spans="2:9" x14ac:dyDescent="0.25">
      <c r="B2339" s="14">
        <f t="shared" si="51"/>
        <v>1572</v>
      </c>
      <c r="C2339" s="14" t="s">
        <v>2958</v>
      </c>
      <c r="D2339" s="15" t="s">
        <v>295</v>
      </c>
      <c r="E2339" s="15" t="s">
        <v>1368</v>
      </c>
      <c r="F2339" s="15" t="s">
        <v>507</v>
      </c>
      <c r="G2339" s="68">
        <v>237.16</v>
      </c>
      <c r="H2339" s="68">
        <v>237.16</v>
      </c>
      <c r="I2339" s="69">
        <v>0</v>
      </c>
    </row>
    <row r="2340" spans="2:9" x14ac:dyDescent="0.25">
      <c r="B2340" s="14">
        <f t="shared" si="51"/>
        <v>1573</v>
      </c>
      <c r="C2340" s="14" t="s">
        <v>2959</v>
      </c>
      <c r="D2340" s="15" t="s">
        <v>295</v>
      </c>
      <c r="E2340" s="15" t="s">
        <v>1368</v>
      </c>
      <c r="F2340" s="15" t="s">
        <v>507</v>
      </c>
      <c r="G2340" s="68">
        <v>237.16</v>
      </c>
      <c r="H2340" s="68">
        <v>237.16</v>
      </c>
      <c r="I2340" s="69">
        <v>0</v>
      </c>
    </row>
    <row r="2341" spans="2:9" x14ac:dyDescent="0.25">
      <c r="B2341" s="14">
        <f t="shared" si="51"/>
        <v>1574</v>
      </c>
      <c r="C2341" s="14" t="s">
        <v>2960</v>
      </c>
      <c r="D2341" s="15" t="s">
        <v>289</v>
      </c>
      <c r="E2341" s="15" t="s">
        <v>1368</v>
      </c>
      <c r="F2341" s="15" t="s">
        <v>507</v>
      </c>
      <c r="G2341" s="68">
        <v>135.52000000000001</v>
      </c>
      <c r="H2341" s="68">
        <v>135.52000000000001</v>
      </c>
      <c r="I2341" s="69">
        <v>0</v>
      </c>
    </row>
    <row r="2342" spans="2:9" x14ac:dyDescent="0.25">
      <c r="B2342" s="14">
        <f t="shared" si="51"/>
        <v>1575</v>
      </c>
      <c r="C2342" s="14" t="s">
        <v>2961</v>
      </c>
      <c r="D2342" s="15" t="s">
        <v>317</v>
      </c>
      <c r="E2342" s="15" t="s">
        <v>1368</v>
      </c>
      <c r="F2342" s="15" t="s">
        <v>507</v>
      </c>
      <c r="G2342" s="68">
        <v>542.09</v>
      </c>
      <c r="H2342" s="68">
        <v>542.09</v>
      </c>
      <c r="I2342" s="69">
        <v>0</v>
      </c>
    </row>
    <row r="2343" spans="2:9" x14ac:dyDescent="0.25">
      <c r="B2343" s="14">
        <f t="shared" si="51"/>
        <v>1576</v>
      </c>
      <c r="C2343" s="14" t="s">
        <v>2962</v>
      </c>
      <c r="D2343" s="15" t="s">
        <v>276</v>
      </c>
      <c r="E2343" s="15" t="s">
        <v>1368</v>
      </c>
      <c r="F2343" s="15" t="s">
        <v>507</v>
      </c>
      <c r="G2343" s="68">
        <v>33.880000000000003</v>
      </c>
      <c r="H2343" s="68">
        <v>33.880000000000003</v>
      </c>
      <c r="I2343" s="69">
        <v>0</v>
      </c>
    </row>
    <row r="2344" spans="2:9" x14ac:dyDescent="0.25">
      <c r="B2344" s="14">
        <f t="shared" si="51"/>
        <v>1577</v>
      </c>
      <c r="C2344" s="14" t="s">
        <v>2963</v>
      </c>
      <c r="D2344" s="15" t="s">
        <v>276</v>
      </c>
      <c r="E2344" s="15" t="s">
        <v>1368</v>
      </c>
      <c r="F2344" s="15" t="s">
        <v>507</v>
      </c>
      <c r="G2344" s="68">
        <v>33.880000000000003</v>
      </c>
      <c r="H2344" s="68">
        <v>33.880000000000003</v>
      </c>
      <c r="I2344" s="69">
        <v>0</v>
      </c>
    </row>
    <row r="2345" spans="2:9" x14ac:dyDescent="0.25">
      <c r="B2345" s="14">
        <f t="shared" si="51"/>
        <v>1578</v>
      </c>
      <c r="C2345" s="14" t="s">
        <v>2964</v>
      </c>
      <c r="D2345" s="15" t="s">
        <v>276</v>
      </c>
      <c r="E2345" s="15" t="s">
        <v>1368</v>
      </c>
      <c r="F2345" s="15" t="s">
        <v>507</v>
      </c>
      <c r="G2345" s="68">
        <v>33.880000000000003</v>
      </c>
      <c r="H2345" s="68">
        <v>33.880000000000003</v>
      </c>
      <c r="I2345" s="69">
        <v>0</v>
      </c>
    </row>
    <row r="2346" spans="2:9" x14ac:dyDescent="0.25">
      <c r="B2346" s="14">
        <f t="shared" si="51"/>
        <v>1579</v>
      </c>
      <c r="C2346" s="14" t="s">
        <v>2965</v>
      </c>
      <c r="D2346" s="15" t="s">
        <v>276</v>
      </c>
      <c r="E2346" s="15" t="s">
        <v>1368</v>
      </c>
      <c r="F2346" s="15" t="s">
        <v>507</v>
      </c>
      <c r="G2346" s="68">
        <v>135.52000000000001</v>
      </c>
      <c r="H2346" s="68">
        <v>135.52000000000001</v>
      </c>
      <c r="I2346" s="69">
        <v>0</v>
      </c>
    </row>
    <row r="2347" spans="2:9" x14ac:dyDescent="0.25">
      <c r="B2347" s="14">
        <f t="shared" si="51"/>
        <v>1580</v>
      </c>
      <c r="C2347" s="14" t="s">
        <v>2966</v>
      </c>
      <c r="D2347" s="15" t="s">
        <v>276</v>
      </c>
      <c r="E2347" s="15" t="s">
        <v>1368</v>
      </c>
      <c r="F2347" s="15" t="s">
        <v>507</v>
      </c>
      <c r="G2347" s="68">
        <v>33.880000000000003</v>
      </c>
      <c r="H2347" s="68">
        <v>33.880000000000003</v>
      </c>
      <c r="I2347" s="69">
        <v>0</v>
      </c>
    </row>
    <row r="2348" spans="2:9" x14ac:dyDescent="0.25">
      <c r="B2348" s="14">
        <f t="shared" si="51"/>
        <v>1581</v>
      </c>
      <c r="C2348" s="14" t="s">
        <v>2967</v>
      </c>
      <c r="D2348" s="15" t="s">
        <v>276</v>
      </c>
      <c r="E2348" s="15" t="s">
        <v>1368</v>
      </c>
      <c r="F2348" s="15" t="s">
        <v>507</v>
      </c>
      <c r="G2348" s="68">
        <v>33.880000000000003</v>
      </c>
      <c r="H2348" s="68">
        <v>33.880000000000003</v>
      </c>
      <c r="I2348" s="69">
        <v>0</v>
      </c>
    </row>
    <row r="2349" spans="2:9" x14ac:dyDescent="0.25">
      <c r="B2349" s="14">
        <f t="shared" si="51"/>
        <v>1582</v>
      </c>
      <c r="C2349" s="14" t="s">
        <v>2968</v>
      </c>
      <c r="D2349" s="15" t="s">
        <v>301</v>
      </c>
      <c r="E2349" s="15" t="s">
        <v>1368</v>
      </c>
      <c r="F2349" s="15" t="s">
        <v>507</v>
      </c>
      <c r="G2349" s="68">
        <v>271.04000000000002</v>
      </c>
      <c r="H2349" s="68">
        <v>271.04000000000002</v>
      </c>
      <c r="I2349" s="69">
        <v>0</v>
      </c>
    </row>
    <row r="2350" spans="2:9" x14ac:dyDescent="0.25">
      <c r="B2350" s="14">
        <f t="shared" si="51"/>
        <v>1583</v>
      </c>
      <c r="C2350" s="14" t="s">
        <v>2969</v>
      </c>
      <c r="D2350" s="15" t="s">
        <v>286</v>
      </c>
      <c r="E2350" s="15" t="s">
        <v>1368</v>
      </c>
      <c r="F2350" s="15" t="s">
        <v>507</v>
      </c>
      <c r="G2350" s="68">
        <v>101.64</v>
      </c>
      <c r="H2350" s="68">
        <v>101.64</v>
      </c>
      <c r="I2350" s="69">
        <v>0</v>
      </c>
    </row>
    <row r="2351" spans="2:9" x14ac:dyDescent="0.25">
      <c r="B2351" s="14">
        <f t="shared" si="51"/>
        <v>1584</v>
      </c>
      <c r="C2351" s="14" t="s">
        <v>2970</v>
      </c>
      <c r="D2351" s="15" t="s">
        <v>281</v>
      </c>
      <c r="E2351" s="15" t="s">
        <v>1368</v>
      </c>
      <c r="F2351" s="15" t="s">
        <v>507</v>
      </c>
      <c r="G2351" s="68">
        <v>67.760000000000005</v>
      </c>
      <c r="H2351" s="68">
        <v>67.760000000000005</v>
      </c>
      <c r="I2351" s="69">
        <v>0</v>
      </c>
    </row>
    <row r="2352" spans="2:9" x14ac:dyDescent="0.25">
      <c r="B2352" s="14">
        <f t="shared" si="51"/>
        <v>1585</v>
      </c>
      <c r="C2352" s="14" t="s">
        <v>2971</v>
      </c>
      <c r="D2352" s="15" t="s">
        <v>300</v>
      </c>
      <c r="E2352" s="15" t="s">
        <v>1368</v>
      </c>
      <c r="F2352" s="15" t="s">
        <v>507</v>
      </c>
      <c r="G2352" s="68">
        <v>271.04000000000002</v>
      </c>
      <c r="H2352" s="68">
        <v>271.04000000000002</v>
      </c>
      <c r="I2352" s="69">
        <v>0</v>
      </c>
    </row>
    <row r="2353" spans="2:9" x14ac:dyDescent="0.25">
      <c r="B2353" s="14">
        <f t="shared" si="51"/>
        <v>1586</v>
      </c>
      <c r="C2353" s="14" t="s">
        <v>2972</v>
      </c>
      <c r="D2353" s="15" t="s">
        <v>288</v>
      </c>
      <c r="E2353" s="15" t="s">
        <v>1368</v>
      </c>
      <c r="F2353" s="15" t="s">
        <v>507</v>
      </c>
      <c r="G2353" s="68">
        <v>135.52000000000001</v>
      </c>
      <c r="H2353" s="68">
        <v>135.52000000000001</v>
      </c>
      <c r="I2353" s="69">
        <v>0</v>
      </c>
    </row>
    <row r="2354" spans="2:9" x14ac:dyDescent="0.25">
      <c r="B2354" s="14">
        <f t="shared" si="51"/>
        <v>1587</v>
      </c>
      <c r="C2354" s="14" t="s">
        <v>2973</v>
      </c>
      <c r="D2354" s="15" t="s">
        <v>299</v>
      </c>
      <c r="E2354" s="15" t="s">
        <v>1368</v>
      </c>
      <c r="F2354" s="15" t="s">
        <v>507</v>
      </c>
      <c r="G2354" s="68">
        <v>271.04000000000002</v>
      </c>
      <c r="H2354" s="68">
        <v>271.04000000000002</v>
      </c>
      <c r="I2354" s="69">
        <v>0</v>
      </c>
    </row>
    <row r="2355" spans="2:9" x14ac:dyDescent="0.25">
      <c r="B2355" s="14">
        <f t="shared" si="51"/>
        <v>1588</v>
      </c>
      <c r="C2355" s="14" t="s">
        <v>2974</v>
      </c>
      <c r="D2355" s="15" t="s">
        <v>291</v>
      </c>
      <c r="E2355" s="15" t="s">
        <v>1368</v>
      </c>
      <c r="F2355" s="15" t="s">
        <v>507</v>
      </c>
      <c r="G2355" s="68">
        <v>169.4</v>
      </c>
      <c r="H2355" s="68">
        <v>169.4</v>
      </c>
      <c r="I2355" s="69">
        <v>0</v>
      </c>
    </row>
    <row r="2356" spans="2:9" x14ac:dyDescent="0.25">
      <c r="B2356" s="14">
        <f t="shared" si="51"/>
        <v>1589</v>
      </c>
      <c r="C2356" s="14" t="s">
        <v>2975</v>
      </c>
      <c r="D2356" s="15" t="s">
        <v>282</v>
      </c>
      <c r="E2356" s="15" t="s">
        <v>1368</v>
      </c>
      <c r="F2356" s="15" t="s">
        <v>507</v>
      </c>
      <c r="G2356" s="68">
        <v>237.16</v>
      </c>
      <c r="H2356" s="68">
        <v>237.16</v>
      </c>
      <c r="I2356" s="69">
        <v>0</v>
      </c>
    </row>
    <row r="2357" spans="2:9" x14ac:dyDescent="0.25">
      <c r="B2357" s="14">
        <f t="shared" si="51"/>
        <v>1590</v>
      </c>
      <c r="C2357" s="14" t="s">
        <v>2976</v>
      </c>
      <c r="D2357" s="15" t="s">
        <v>282</v>
      </c>
      <c r="E2357" s="15" t="s">
        <v>1368</v>
      </c>
      <c r="F2357" s="15" t="s">
        <v>507</v>
      </c>
      <c r="G2357" s="68">
        <v>101.64</v>
      </c>
      <c r="H2357" s="68">
        <v>101.64</v>
      </c>
      <c r="I2357" s="69">
        <v>0</v>
      </c>
    </row>
    <row r="2358" spans="2:9" x14ac:dyDescent="0.25">
      <c r="B2358" s="14">
        <f t="shared" si="51"/>
        <v>1591</v>
      </c>
      <c r="C2358" s="14" t="s">
        <v>2977</v>
      </c>
      <c r="D2358" s="15" t="s">
        <v>282</v>
      </c>
      <c r="E2358" s="15" t="s">
        <v>1368</v>
      </c>
      <c r="F2358" s="15" t="s">
        <v>507</v>
      </c>
      <c r="G2358" s="68">
        <v>101.64</v>
      </c>
      <c r="H2358" s="68">
        <v>101.64</v>
      </c>
      <c r="I2358" s="69">
        <v>0</v>
      </c>
    </row>
    <row r="2359" spans="2:9" x14ac:dyDescent="0.25">
      <c r="B2359" s="14">
        <f t="shared" si="51"/>
        <v>1592</v>
      </c>
      <c r="C2359" s="14" t="s">
        <v>2978</v>
      </c>
      <c r="D2359" s="15" t="s">
        <v>282</v>
      </c>
      <c r="E2359" s="15" t="s">
        <v>1368</v>
      </c>
      <c r="F2359" s="15" t="s">
        <v>507</v>
      </c>
      <c r="G2359" s="68">
        <v>101.64</v>
      </c>
      <c r="H2359" s="68">
        <v>101.64</v>
      </c>
      <c r="I2359" s="69">
        <v>0</v>
      </c>
    </row>
    <row r="2360" spans="2:9" x14ac:dyDescent="0.25">
      <c r="B2360" s="14">
        <f t="shared" si="51"/>
        <v>1593</v>
      </c>
      <c r="C2360" s="14" t="s">
        <v>2979</v>
      </c>
      <c r="D2360" s="15" t="s">
        <v>282</v>
      </c>
      <c r="E2360" s="15" t="s">
        <v>1368</v>
      </c>
      <c r="F2360" s="15" t="s">
        <v>507</v>
      </c>
      <c r="G2360" s="68">
        <v>101.64</v>
      </c>
      <c r="H2360" s="68">
        <v>101.64</v>
      </c>
      <c r="I2360" s="69">
        <v>0</v>
      </c>
    </row>
    <row r="2361" spans="2:9" x14ac:dyDescent="0.25">
      <c r="B2361" s="14">
        <f t="shared" si="51"/>
        <v>1594</v>
      </c>
      <c r="C2361" s="14" t="s">
        <v>2980</v>
      </c>
      <c r="D2361" s="15" t="s">
        <v>282</v>
      </c>
      <c r="E2361" s="15" t="s">
        <v>1368</v>
      </c>
      <c r="F2361" s="15" t="s">
        <v>507</v>
      </c>
      <c r="G2361" s="68">
        <v>101.64</v>
      </c>
      <c r="H2361" s="68">
        <v>101.64</v>
      </c>
      <c r="I2361" s="69">
        <v>0</v>
      </c>
    </row>
    <row r="2362" spans="2:9" x14ac:dyDescent="0.25">
      <c r="B2362" s="14">
        <f t="shared" si="51"/>
        <v>1595</v>
      </c>
      <c r="C2362" s="14" t="s">
        <v>2981</v>
      </c>
      <c r="D2362" s="15" t="s">
        <v>282</v>
      </c>
      <c r="E2362" s="15" t="s">
        <v>1368</v>
      </c>
      <c r="F2362" s="15" t="s">
        <v>507</v>
      </c>
      <c r="G2362" s="68">
        <v>101.64</v>
      </c>
      <c r="H2362" s="68">
        <v>101.64</v>
      </c>
      <c r="I2362" s="69">
        <v>0</v>
      </c>
    </row>
    <row r="2363" spans="2:9" x14ac:dyDescent="0.25">
      <c r="B2363" s="14">
        <f t="shared" si="51"/>
        <v>1596</v>
      </c>
      <c r="C2363" s="14" t="s">
        <v>2982</v>
      </c>
      <c r="D2363" s="15" t="s">
        <v>282</v>
      </c>
      <c r="E2363" s="15" t="s">
        <v>1368</v>
      </c>
      <c r="F2363" s="15" t="s">
        <v>507</v>
      </c>
      <c r="G2363" s="68">
        <v>101.64</v>
      </c>
      <c r="H2363" s="68">
        <v>101.64</v>
      </c>
      <c r="I2363" s="69">
        <v>0</v>
      </c>
    </row>
    <row r="2364" spans="2:9" x14ac:dyDescent="0.25">
      <c r="B2364" s="14">
        <f t="shared" si="51"/>
        <v>1597</v>
      </c>
      <c r="C2364" s="14" t="s">
        <v>2983</v>
      </c>
      <c r="D2364" s="15" t="s">
        <v>282</v>
      </c>
      <c r="E2364" s="15" t="s">
        <v>1368</v>
      </c>
      <c r="F2364" s="15" t="s">
        <v>507</v>
      </c>
      <c r="G2364" s="68">
        <v>101.64</v>
      </c>
      <c r="H2364" s="68">
        <v>101.64</v>
      </c>
      <c r="I2364" s="69">
        <v>0</v>
      </c>
    </row>
    <row r="2365" spans="2:9" x14ac:dyDescent="0.25">
      <c r="B2365" s="14">
        <f t="shared" si="51"/>
        <v>1598</v>
      </c>
      <c r="C2365" s="14" t="s">
        <v>2984</v>
      </c>
      <c r="D2365" s="15" t="s">
        <v>282</v>
      </c>
      <c r="E2365" s="15" t="s">
        <v>1368</v>
      </c>
      <c r="F2365" s="15" t="s">
        <v>507</v>
      </c>
      <c r="G2365" s="68">
        <v>101.64</v>
      </c>
      <c r="H2365" s="68">
        <v>101.64</v>
      </c>
      <c r="I2365" s="69">
        <v>0</v>
      </c>
    </row>
    <row r="2366" spans="2:9" x14ac:dyDescent="0.25">
      <c r="B2366" s="14">
        <f t="shared" si="51"/>
        <v>1599</v>
      </c>
      <c r="C2366" s="14" t="s">
        <v>2985</v>
      </c>
      <c r="D2366" s="15" t="s">
        <v>282</v>
      </c>
      <c r="E2366" s="15" t="s">
        <v>1368</v>
      </c>
      <c r="F2366" s="15" t="s">
        <v>507</v>
      </c>
      <c r="G2366" s="68">
        <v>101.64</v>
      </c>
      <c r="H2366" s="68">
        <v>101.64</v>
      </c>
      <c r="I2366" s="69">
        <v>0</v>
      </c>
    </row>
    <row r="2367" spans="2:9" x14ac:dyDescent="0.25">
      <c r="B2367" s="14">
        <f t="shared" si="51"/>
        <v>1600</v>
      </c>
      <c r="C2367" s="14" t="s">
        <v>2986</v>
      </c>
      <c r="D2367" s="15" t="s">
        <v>285</v>
      </c>
      <c r="E2367" s="15" t="s">
        <v>1368</v>
      </c>
      <c r="F2367" s="15" t="s">
        <v>507</v>
      </c>
      <c r="G2367" s="68">
        <v>101.64</v>
      </c>
      <c r="H2367" s="68">
        <v>101.64</v>
      </c>
      <c r="I2367" s="69">
        <v>0</v>
      </c>
    </row>
    <row r="2368" spans="2:9" x14ac:dyDescent="0.25">
      <c r="B2368" s="14">
        <f t="shared" si="51"/>
        <v>1601</v>
      </c>
      <c r="C2368" s="14" t="s">
        <v>2987</v>
      </c>
      <c r="D2368" s="15" t="s">
        <v>282</v>
      </c>
      <c r="E2368" s="15" t="s">
        <v>1368</v>
      </c>
      <c r="F2368" s="15" t="s">
        <v>507</v>
      </c>
      <c r="G2368" s="68">
        <v>101.64</v>
      </c>
      <c r="H2368" s="68">
        <v>101.64</v>
      </c>
      <c r="I2368" s="69">
        <v>0</v>
      </c>
    </row>
    <row r="2369" spans="2:13" x14ac:dyDescent="0.25">
      <c r="B2369" s="14">
        <f t="shared" si="51"/>
        <v>1602</v>
      </c>
      <c r="C2369" s="14" t="s">
        <v>2988</v>
      </c>
      <c r="D2369" s="15" t="s">
        <v>282</v>
      </c>
      <c r="E2369" s="15" t="s">
        <v>1368</v>
      </c>
      <c r="F2369" s="15" t="s">
        <v>507</v>
      </c>
      <c r="G2369" s="68">
        <v>101.64</v>
      </c>
      <c r="H2369" s="68">
        <v>101.64</v>
      </c>
      <c r="I2369" s="69">
        <v>0</v>
      </c>
    </row>
    <row r="2370" spans="2:13" x14ac:dyDescent="0.25">
      <c r="B2370" s="14">
        <f t="shared" ref="B2370:B2384" si="52">+B2369+1</f>
        <v>1603</v>
      </c>
      <c r="C2370" s="14" t="s">
        <v>2989</v>
      </c>
      <c r="D2370" s="15" t="s">
        <v>283</v>
      </c>
      <c r="E2370" s="15" t="s">
        <v>1368</v>
      </c>
      <c r="F2370" s="15" t="s">
        <v>507</v>
      </c>
      <c r="G2370" s="68">
        <v>101.64</v>
      </c>
      <c r="H2370" s="68">
        <v>101.64</v>
      </c>
      <c r="I2370" s="69">
        <v>0</v>
      </c>
    </row>
    <row r="2371" spans="2:13" x14ac:dyDescent="0.25">
      <c r="B2371" s="14">
        <f t="shared" si="52"/>
        <v>1604</v>
      </c>
      <c r="C2371" s="14" t="s">
        <v>2990</v>
      </c>
      <c r="D2371" s="15" t="s">
        <v>284</v>
      </c>
      <c r="E2371" s="15" t="s">
        <v>1368</v>
      </c>
      <c r="F2371" s="15" t="s">
        <v>507</v>
      </c>
      <c r="G2371" s="68">
        <v>101.64</v>
      </c>
      <c r="H2371" s="68">
        <v>101.64</v>
      </c>
      <c r="I2371" s="69">
        <v>0</v>
      </c>
    </row>
    <row r="2372" spans="2:13" x14ac:dyDescent="0.25">
      <c r="B2372" s="14">
        <f t="shared" si="52"/>
        <v>1605</v>
      </c>
      <c r="C2372" s="14" t="s">
        <v>2991</v>
      </c>
      <c r="D2372" s="15" t="s">
        <v>315</v>
      </c>
      <c r="E2372" s="15" t="s">
        <v>1368</v>
      </c>
      <c r="F2372" s="15" t="s">
        <v>507</v>
      </c>
      <c r="G2372" s="68">
        <v>542.09</v>
      </c>
      <c r="H2372" s="68">
        <v>542.09</v>
      </c>
      <c r="I2372" s="69">
        <v>0</v>
      </c>
    </row>
    <row r="2373" spans="2:13" x14ac:dyDescent="0.25">
      <c r="B2373" s="14">
        <f t="shared" si="52"/>
        <v>1606</v>
      </c>
      <c r="C2373" s="14" t="s">
        <v>2992</v>
      </c>
      <c r="D2373" s="15" t="s">
        <v>275</v>
      </c>
      <c r="E2373" s="15" t="s">
        <v>1368</v>
      </c>
      <c r="F2373" s="15" t="s">
        <v>507</v>
      </c>
      <c r="G2373" s="68">
        <v>33.880000000000003</v>
      </c>
      <c r="H2373" s="68">
        <v>33.880000000000003</v>
      </c>
      <c r="I2373" s="69">
        <v>0</v>
      </c>
    </row>
    <row r="2374" spans="2:13" x14ac:dyDescent="0.25">
      <c r="B2374" s="14">
        <f t="shared" si="52"/>
        <v>1607</v>
      </c>
      <c r="C2374" s="14" t="s">
        <v>2993</v>
      </c>
      <c r="D2374" s="15" t="s">
        <v>280</v>
      </c>
      <c r="E2374" s="15" t="s">
        <v>1368</v>
      </c>
      <c r="F2374" s="15" t="s">
        <v>507</v>
      </c>
      <c r="G2374" s="68">
        <v>67.760000000000005</v>
      </c>
      <c r="H2374" s="68">
        <v>67.760000000000005</v>
      </c>
      <c r="I2374" s="69">
        <v>0</v>
      </c>
    </row>
    <row r="2375" spans="2:13" x14ac:dyDescent="0.25">
      <c r="B2375" s="14">
        <f t="shared" si="52"/>
        <v>1608</v>
      </c>
      <c r="C2375" s="14" t="s">
        <v>2994</v>
      </c>
      <c r="D2375" s="15" t="s">
        <v>277</v>
      </c>
      <c r="E2375" s="15" t="s">
        <v>1368</v>
      </c>
      <c r="F2375" s="15" t="s">
        <v>507</v>
      </c>
      <c r="G2375" s="68">
        <v>33.880000000000003</v>
      </c>
      <c r="H2375" s="68">
        <v>33.880000000000003</v>
      </c>
      <c r="I2375" s="69">
        <v>0</v>
      </c>
    </row>
    <row r="2376" spans="2:13" x14ac:dyDescent="0.25">
      <c r="B2376" s="14">
        <f t="shared" si="52"/>
        <v>1609</v>
      </c>
      <c r="C2376" s="14" t="s">
        <v>2995</v>
      </c>
      <c r="D2376" s="15" t="s">
        <v>292</v>
      </c>
      <c r="E2376" s="15" t="s">
        <v>1368</v>
      </c>
      <c r="F2376" s="15" t="s">
        <v>507</v>
      </c>
      <c r="G2376" s="68">
        <v>203.28</v>
      </c>
      <c r="H2376" s="68">
        <v>203.28</v>
      </c>
      <c r="I2376" s="69">
        <v>0</v>
      </c>
    </row>
    <row r="2377" spans="2:13" x14ac:dyDescent="0.25">
      <c r="B2377" s="14">
        <f t="shared" si="52"/>
        <v>1610</v>
      </c>
      <c r="C2377" s="14" t="s">
        <v>2996</v>
      </c>
      <c r="D2377" s="15" t="s">
        <v>316</v>
      </c>
      <c r="E2377" s="15" t="s">
        <v>1368</v>
      </c>
      <c r="F2377" s="15" t="s">
        <v>507</v>
      </c>
      <c r="G2377" s="68">
        <v>542.09</v>
      </c>
      <c r="H2377" s="68">
        <v>542.09</v>
      </c>
      <c r="I2377" s="69">
        <v>0</v>
      </c>
    </row>
    <row r="2378" spans="2:13" x14ac:dyDescent="0.25">
      <c r="B2378" s="14">
        <f t="shared" si="52"/>
        <v>1611</v>
      </c>
      <c r="C2378" s="14" t="s">
        <v>2997</v>
      </c>
      <c r="D2378" s="15" t="s">
        <v>290</v>
      </c>
      <c r="E2378" s="15" t="s">
        <v>1368</v>
      </c>
      <c r="F2378" s="15" t="s">
        <v>507</v>
      </c>
      <c r="G2378" s="68">
        <v>169.4</v>
      </c>
      <c r="H2378" s="68">
        <v>169.4</v>
      </c>
      <c r="I2378" s="69">
        <v>0</v>
      </c>
    </row>
    <row r="2379" spans="2:13" x14ac:dyDescent="0.25">
      <c r="B2379" s="14">
        <f t="shared" si="52"/>
        <v>1612</v>
      </c>
      <c r="C2379" s="14" t="s">
        <v>2998</v>
      </c>
      <c r="D2379" s="15" t="s">
        <v>290</v>
      </c>
      <c r="E2379" s="15" t="s">
        <v>1368</v>
      </c>
      <c r="F2379" s="15" t="s">
        <v>507</v>
      </c>
      <c r="G2379" s="68">
        <v>169.4</v>
      </c>
      <c r="H2379" s="68">
        <v>169.4</v>
      </c>
      <c r="I2379" s="69">
        <v>0</v>
      </c>
    </row>
    <row r="2380" spans="2:13" x14ac:dyDescent="0.25">
      <c r="B2380" s="14">
        <f t="shared" si="52"/>
        <v>1613</v>
      </c>
      <c r="C2380" s="14" t="s">
        <v>2999</v>
      </c>
      <c r="D2380" s="15" t="s">
        <v>290</v>
      </c>
      <c r="E2380" s="15" t="s">
        <v>1368</v>
      </c>
      <c r="F2380" s="15" t="s">
        <v>507</v>
      </c>
      <c r="G2380" s="68">
        <v>169.4</v>
      </c>
      <c r="H2380" s="68">
        <v>169.4</v>
      </c>
      <c r="I2380" s="69">
        <v>0</v>
      </c>
    </row>
    <row r="2381" spans="2:13" x14ac:dyDescent="0.25">
      <c r="B2381" s="14">
        <f t="shared" si="52"/>
        <v>1614</v>
      </c>
      <c r="C2381" s="14" t="s">
        <v>3000</v>
      </c>
      <c r="D2381" s="15" t="s">
        <v>290</v>
      </c>
      <c r="E2381" s="15" t="s">
        <v>1368</v>
      </c>
      <c r="F2381" s="15" t="s">
        <v>507</v>
      </c>
      <c r="G2381" s="68">
        <v>169.4</v>
      </c>
      <c r="H2381" s="68">
        <v>169.4</v>
      </c>
      <c r="I2381" s="69">
        <v>0</v>
      </c>
    </row>
    <row r="2382" spans="2:13" x14ac:dyDescent="0.25">
      <c r="B2382" s="14">
        <f t="shared" si="52"/>
        <v>1615</v>
      </c>
      <c r="C2382" s="14" t="s">
        <v>3001</v>
      </c>
      <c r="D2382" s="15" t="s">
        <v>290</v>
      </c>
      <c r="E2382" s="15" t="s">
        <v>1368</v>
      </c>
      <c r="F2382" s="15" t="s">
        <v>507</v>
      </c>
      <c r="G2382" s="68">
        <v>169.4</v>
      </c>
      <c r="H2382" s="68">
        <v>169.4</v>
      </c>
      <c r="I2382" s="69">
        <v>0</v>
      </c>
    </row>
    <row r="2383" spans="2:13" s="56" customFormat="1" x14ac:dyDescent="0.25">
      <c r="B2383" s="14">
        <f t="shared" si="52"/>
        <v>1616</v>
      </c>
      <c r="C2383" s="14" t="s">
        <v>3002</v>
      </c>
      <c r="D2383" s="15" t="s">
        <v>290</v>
      </c>
      <c r="E2383" s="15" t="s">
        <v>1368</v>
      </c>
      <c r="F2383" s="15" t="s">
        <v>507</v>
      </c>
      <c r="G2383" s="68">
        <v>169.4</v>
      </c>
      <c r="H2383" s="68">
        <v>169.4</v>
      </c>
      <c r="I2383" s="69">
        <v>0</v>
      </c>
      <c r="J2383"/>
      <c r="K2383"/>
      <c r="L2383"/>
      <c r="M2383"/>
    </row>
    <row r="2384" spans="2:13" x14ac:dyDescent="0.25">
      <c r="B2384" s="14">
        <f t="shared" si="52"/>
        <v>1617</v>
      </c>
      <c r="C2384" s="14" t="s">
        <v>3003</v>
      </c>
      <c r="D2384" s="15" t="s">
        <v>290</v>
      </c>
      <c r="E2384" s="15" t="s">
        <v>1368</v>
      </c>
      <c r="F2384" s="15" t="s">
        <v>507</v>
      </c>
      <c r="G2384" s="68">
        <v>169.4</v>
      </c>
      <c r="H2384" s="68">
        <v>169.4</v>
      </c>
      <c r="I2384" s="69">
        <v>0</v>
      </c>
    </row>
    <row r="2385" spans="2:9" x14ac:dyDescent="0.25">
      <c r="B2385" s="14"/>
      <c r="C2385" s="14"/>
      <c r="D2385" s="15"/>
      <c r="E2385" s="15"/>
      <c r="F2385" s="15"/>
      <c r="G2385" s="70">
        <f>SUM(G768:G2384)</f>
        <v>4698688.7399999667</v>
      </c>
      <c r="H2385" s="70">
        <f t="shared" ref="H2385:I2385" si="53">SUM(H768:H2384)</f>
        <v>3660535.1300000008</v>
      </c>
      <c r="I2385" s="71">
        <f t="shared" si="53"/>
        <v>1038153.6099999995</v>
      </c>
    </row>
    <row r="2386" spans="2:9" x14ac:dyDescent="0.25">
      <c r="B2386" s="14"/>
      <c r="C2386" s="14"/>
      <c r="D2386" s="15"/>
      <c r="E2386" s="15"/>
      <c r="F2386" s="15"/>
      <c r="G2386" s="68"/>
      <c r="H2386" s="68"/>
      <c r="I2386" s="69"/>
    </row>
    <row r="2387" spans="2:9" x14ac:dyDescent="0.25">
      <c r="B2387" s="14"/>
      <c r="C2387" s="14" t="s">
        <v>3004</v>
      </c>
      <c r="D2387" s="15" t="s">
        <v>3005</v>
      </c>
      <c r="E2387" s="15"/>
      <c r="F2387" s="15" t="s">
        <v>499</v>
      </c>
      <c r="G2387" s="68">
        <v>3978993.45</v>
      </c>
      <c r="H2387" s="68">
        <v>386846.59</v>
      </c>
      <c r="I2387" s="69">
        <v>3592146.86</v>
      </c>
    </row>
    <row r="2388" spans="2:9" x14ac:dyDescent="0.25">
      <c r="B2388" s="14"/>
      <c r="C2388" s="14" t="s">
        <v>3006</v>
      </c>
      <c r="D2388" s="15" t="s">
        <v>496</v>
      </c>
      <c r="E2388" s="15"/>
      <c r="F2388" s="15" t="s">
        <v>499</v>
      </c>
      <c r="G2388" s="68">
        <v>1721302</v>
      </c>
      <c r="H2388" s="68">
        <v>1721302</v>
      </c>
      <c r="I2388" s="69">
        <v>0</v>
      </c>
    </row>
    <row r="2389" spans="2:9" x14ac:dyDescent="0.25">
      <c r="B2389" s="14"/>
      <c r="C2389" s="14" t="s">
        <v>3007</v>
      </c>
      <c r="D2389" s="15" t="s">
        <v>498</v>
      </c>
      <c r="E2389" s="15"/>
      <c r="F2389" s="15" t="s">
        <v>499</v>
      </c>
      <c r="G2389" s="68">
        <v>16701</v>
      </c>
      <c r="H2389" s="68">
        <v>16701</v>
      </c>
      <c r="I2389" s="69">
        <v>0</v>
      </c>
    </row>
    <row r="2390" spans="2:9" x14ac:dyDescent="0.25">
      <c r="B2390" s="14"/>
      <c r="C2390" s="14" t="s">
        <v>3008</v>
      </c>
      <c r="D2390" s="15" t="s">
        <v>497</v>
      </c>
      <c r="E2390" s="15"/>
      <c r="F2390" s="15" t="s">
        <v>499</v>
      </c>
      <c r="G2390" s="68">
        <v>51824.4</v>
      </c>
      <c r="H2390" s="68">
        <v>51824.4</v>
      </c>
      <c r="I2390" s="69">
        <v>0</v>
      </c>
    </row>
    <row r="2391" spans="2:9" x14ac:dyDescent="0.25">
      <c r="B2391" s="14"/>
      <c r="C2391" s="14"/>
      <c r="D2391" s="15"/>
      <c r="E2391" s="15"/>
      <c r="F2391" s="15"/>
      <c r="G2391" s="70">
        <f>SUM(G2387:G2390)</f>
        <v>5768820.8500000006</v>
      </c>
      <c r="H2391" s="70">
        <f t="shared" ref="H2391:I2391" si="54">SUM(H2387:H2390)</f>
        <v>2176673.9899999998</v>
      </c>
      <c r="I2391" s="71">
        <f t="shared" si="54"/>
        <v>3592146.86</v>
      </c>
    </row>
    <row r="2392" spans="2:9" x14ac:dyDescent="0.25">
      <c r="B2392" s="14"/>
      <c r="C2392" s="14"/>
      <c r="D2392" s="15"/>
      <c r="E2392" s="15"/>
      <c r="F2392" s="15"/>
      <c r="G2392" s="68"/>
      <c r="H2392" s="68"/>
      <c r="I2392" s="69"/>
    </row>
    <row r="2393" spans="2:9" x14ac:dyDescent="0.25">
      <c r="B2393" s="14"/>
      <c r="C2393" s="14" t="s">
        <v>3009</v>
      </c>
      <c r="D2393" s="15" t="s">
        <v>3010</v>
      </c>
      <c r="E2393" s="15"/>
      <c r="F2393" s="15" t="s">
        <v>15</v>
      </c>
      <c r="G2393" s="68">
        <v>302707.51</v>
      </c>
      <c r="H2393" s="68">
        <v>211895.3</v>
      </c>
      <c r="I2393" s="69">
        <v>90812.21</v>
      </c>
    </row>
    <row r="2394" spans="2:9" x14ac:dyDescent="0.25">
      <c r="B2394" s="14"/>
      <c r="C2394" s="14"/>
      <c r="D2394" s="15"/>
      <c r="E2394" s="15"/>
      <c r="F2394" s="15"/>
      <c r="G2394" s="68"/>
      <c r="H2394" s="68"/>
      <c r="I2394" s="69"/>
    </row>
    <row r="2395" spans="2:9" s="56" customFormat="1" x14ac:dyDescent="0.25">
      <c r="B2395" s="60"/>
      <c r="C2395" s="60"/>
      <c r="D2395" s="61"/>
      <c r="E2395" s="61"/>
      <c r="F2395" s="61"/>
      <c r="G2395" s="70">
        <f>+G2393+G2391+G2385+G766</f>
        <v>22873077.439999923</v>
      </c>
      <c r="H2395" s="70">
        <f t="shared" ref="H2395:I2395" si="55">+H2393+H2391+H2385+H766</f>
        <v>14855129.980000002</v>
      </c>
      <c r="I2395" s="71">
        <f t="shared" si="55"/>
        <v>8017947.4600000046</v>
      </c>
    </row>
    <row r="2396" spans="2:9" ht="15.75" thickBot="1" x14ac:dyDescent="0.3">
      <c r="B2396" s="22"/>
      <c r="C2396" s="22"/>
      <c r="D2396" s="23"/>
      <c r="E2396" s="23"/>
      <c r="F2396" s="23"/>
      <c r="G2396" s="72"/>
      <c r="H2396" s="72"/>
      <c r="I2396" s="73"/>
    </row>
  </sheetData>
  <sortState ref="C118:I323">
    <sortCondition ref="D118:D32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C16" sqref="C16:M16"/>
    </sheetView>
  </sheetViews>
  <sheetFormatPr defaultRowHeight="15" x14ac:dyDescent="0.25"/>
  <cols>
    <col min="1" max="1" width="4.5703125" customWidth="1"/>
    <col min="2" max="2" width="26.28515625" customWidth="1"/>
    <col min="3" max="3" width="15.5703125" customWidth="1"/>
    <col min="4" max="4" width="12.140625" customWidth="1"/>
    <col min="5" max="5" width="0.5703125" style="84" customWidth="1"/>
    <col min="6" max="6" width="16.140625" customWidth="1"/>
    <col min="7" max="7" width="12.7109375" customWidth="1"/>
    <col min="8" max="8" width="0.5703125" style="7" customWidth="1"/>
    <col min="9" max="9" width="14.28515625" customWidth="1"/>
    <col min="10" max="10" width="14.5703125" customWidth="1"/>
    <col min="11" max="11" width="0.5703125" style="7" customWidth="1"/>
    <col min="12" max="12" width="13.85546875" customWidth="1"/>
    <col min="13" max="13" width="12.5703125" customWidth="1"/>
  </cols>
  <sheetData>
    <row r="1" spans="2:13" ht="18" x14ac:dyDescent="0.25">
      <c r="B1" s="45" t="s">
        <v>554</v>
      </c>
      <c r="C1" s="45"/>
      <c r="D1" s="45"/>
      <c r="E1" s="83"/>
      <c r="F1" s="45"/>
      <c r="G1" s="45"/>
      <c r="H1" s="46"/>
      <c r="I1" s="45"/>
      <c r="J1" s="45"/>
      <c r="K1" s="46"/>
      <c r="L1" s="45"/>
      <c r="M1" s="45"/>
    </row>
    <row r="3" spans="2:13" ht="15.75" thickBot="1" x14ac:dyDescent="0.3"/>
    <row r="4" spans="2:13" ht="21" customHeight="1" thickBot="1" x14ac:dyDescent="0.3">
      <c r="B4" s="1"/>
      <c r="C4" s="128" t="s">
        <v>550</v>
      </c>
      <c r="D4" s="129"/>
      <c r="E4" s="8"/>
      <c r="F4" s="128" t="s">
        <v>551</v>
      </c>
      <c r="G4" s="129"/>
      <c r="H4" s="8"/>
      <c r="I4" s="128" t="s">
        <v>1</v>
      </c>
      <c r="J4" s="129"/>
      <c r="K4" s="8"/>
      <c r="L4" s="128" t="s">
        <v>2</v>
      </c>
      <c r="M4" s="128"/>
    </row>
    <row r="5" spans="2:13" ht="36.75" customHeight="1" thickBot="1" x14ac:dyDescent="0.3">
      <c r="B5" s="80" t="s">
        <v>0</v>
      </c>
      <c r="C5" s="81" t="s">
        <v>552</v>
      </c>
      <c r="D5" s="81" t="s">
        <v>553</v>
      </c>
      <c r="E5" s="9"/>
      <c r="F5" s="81" t="s">
        <v>552</v>
      </c>
      <c r="G5" s="81" t="s">
        <v>553</v>
      </c>
      <c r="H5" s="9"/>
      <c r="I5" s="81" t="s">
        <v>552</v>
      </c>
      <c r="J5" s="81" t="s">
        <v>553</v>
      </c>
      <c r="K5" s="82"/>
      <c r="L5" s="81" t="s">
        <v>552</v>
      </c>
      <c r="M5" s="81" t="s">
        <v>553</v>
      </c>
    </row>
    <row r="6" spans="2:13" x14ac:dyDescent="0.25">
      <c r="B6" s="44"/>
      <c r="C6" s="47"/>
      <c r="D6" s="47"/>
      <c r="E6" s="85"/>
      <c r="F6" s="30"/>
      <c r="G6" s="30"/>
      <c r="H6" s="10"/>
      <c r="I6" s="30"/>
      <c r="J6" s="30"/>
      <c r="K6" s="10"/>
      <c r="L6" s="89"/>
      <c r="M6" s="95"/>
    </row>
    <row r="7" spans="2:13" x14ac:dyDescent="0.25">
      <c r="B7" s="38" t="s">
        <v>9</v>
      </c>
      <c r="C7" s="42">
        <v>0</v>
      </c>
      <c r="D7" s="42">
        <v>0</v>
      </c>
      <c r="E7" s="86"/>
      <c r="F7" s="42"/>
      <c r="G7" s="40"/>
      <c r="H7" s="50"/>
      <c r="I7" s="42"/>
      <c r="J7" s="40"/>
      <c r="K7" s="50"/>
      <c r="L7" s="90"/>
      <c r="M7" s="96"/>
    </row>
    <row r="8" spans="2:13" x14ac:dyDescent="0.25">
      <c r="B8" s="38" t="s">
        <v>10</v>
      </c>
      <c r="C8" s="42">
        <v>0</v>
      </c>
      <c r="D8" s="42">
        <v>0</v>
      </c>
      <c r="E8" s="86"/>
      <c r="F8" s="42">
        <v>0</v>
      </c>
      <c r="G8" s="41">
        <v>0</v>
      </c>
      <c r="H8" s="50"/>
      <c r="I8" s="42">
        <v>0</v>
      </c>
      <c r="J8" s="41">
        <v>0</v>
      </c>
      <c r="K8" s="50"/>
      <c r="L8" s="91">
        <v>0</v>
      </c>
      <c r="M8" s="97">
        <v>0</v>
      </c>
    </row>
    <row r="9" spans="2:13" x14ac:dyDescent="0.25">
      <c r="B9" s="38" t="s">
        <v>507</v>
      </c>
      <c r="C9" s="42">
        <v>0</v>
      </c>
      <c r="D9" s="42">
        <v>0</v>
      </c>
      <c r="E9" s="86"/>
      <c r="F9" s="42">
        <v>0</v>
      </c>
      <c r="G9" s="41">
        <v>0</v>
      </c>
      <c r="H9" s="50"/>
      <c r="I9" s="42">
        <v>0</v>
      </c>
      <c r="J9" s="43">
        <v>0</v>
      </c>
      <c r="K9" s="50"/>
      <c r="L9" s="91">
        <v>0</v>
      </c>
      <c r="M9" s="97">
        <v>0</v>
      </c>
    </row>
    <row r="10" spans="2:13" x14ac:dyDescent="0.25">
      <c r="B10" s="38" t="s">
        <v>11</v>
      </c>
      <c r="C10" s="51">
        <v>54798</v>
      </c>
      <c r="D10" s="51">
        <v>3</v>
      </c>
      <c r="E10" s="87"/>
      <c r="F10" s="42">
        <v>2847.61</v>
      </c>
      <c r="G10" s="43">
        <v>1</v>
      </c>
      <c r="H10" s="50"/>
      <c r="I10" s="42">
        <v>29637.599999999999</v>
      </c>
      <c r="J10" s="43">
        <v>1</v>
      </c>
      <c r="K10" s="50"/>
      <c r="L10" s="92">
        <v>0</v>
      </c>
      <c r="M10" s="98">
        <v>0</v>
      </c>
    </row>
    <row r="11" spans="2:13" x14ac:dyDescent="0.25">
      <c r="B11" s="38" t="s">
        <v>12</v>
      </c>
      <c r="C11" s="42">
        <v>0</v>
      </c>
      <c r="D11" s="42">
        <v>0</v>
      </c>
      <c r="E11" s="86"/>
      <c r="F11" s="42">
        <v>79601</v>
      </c>
      <c r="G11" s="41">
        <v>5</v>
      </c>
      <c r="H11" s="50"/>
      <c r="I11" s="42">
        <v>106152.73999999999</v>
      </c>
      <c r="J11" s="41">
        <v>7</v>
      </c>
      <c r="K11" s="50"/>
      <c r="L11" s="92">
        <v>26279.54</v>
      </c>
      <c r="M11" s="97">
        <v>4</v>
      </c>
    </row>
    <row r="12" spans="2:13" x14ac:dyDescent="0.25">
      <c r="B12" s="38" t="s">
        <v>511</v>
      </c>
      <c r="C12" s="42">
        <v>0</v>
      </c>
      <c r="D12" s="42">
        <v>0</v>
      </c>
      <c r="E12" s="86"/>
      <c r="F12" s="42">
        <v>0</v>
      </c>
      <c r="G12" s="41">
        <v>0</v>
      </c>
      <c r="H12" s="50"/>
      <c r="I12" s="42">
        <v>0</v>
      </c>
      <c r="J12" s="41">
        <v>0</v>
      </c>
      <c r="K12" s="50"/>
      <c r="L12" s="92">
        <v>0</v>
      </c>
      <c r="M12" s="97">
        <v>0</v>
      </c>
    </row>
    <row r="13" spans="2:13" x14ac:dyDescent="0.25">
      <c r="B13" s="38" t="s">
        <v>13</v>
      </c>
      <c r="C13" s="42">
        <v>0</v>
      </c>
      <c r="D13" s="42">
        <v>0</v>
      </c>
      <c r="E13" s="86"/>
      <c r="F13" s="42">
        <v>0</v>
      </c>
      <c r="G13" s="41">
        <v>0</v>
      </c>
      <c r="H13" s="50"/>
      <c r="I13" s="42">
        <v>0</v>
      </c>
      <c r="J13" s="41">
        <v>0</v>
      </c>
      <c r="K13" s="50"/>
      <c r="L13" s="92">
        <v>0</v>
      </c>
      <c r="M13" s="97">
        <v>0</v>
      </c>
    </row>
    <row r="14" spans="2:13" x14ac:dyDescent="0.25">
      <c r="B14" s="39" t="s">
        <v>14</v>
      </c>
      <c r="C14" s="42">
        <v>0</v>
      </c>
      <c r="D14" s="42">
        <v>0</v>
      </c>
      <c r="E14" s="86"/>
      <c r="F14" s="42">
        <v>0</v>
      </c>
      <c r="G14" s="41">
        <v>0</v>
      </c>
      <c r="H14" s="50"/>
      <c r="I14" s="42">
        <v>0</v>
      </c>
      <c r="J14" s="41">
        <v>0</v>
      </c>
      <c r="K14" s="50"/>
      <c r="L14" s="92">
        <v>0</v>
      </c>
      <c r="M14" s="97">
        <v>0</v>
      </c>
    </row>
    <row r="15" spans="2:13" ht="15.75" thickBot="1" x14ac:dyDescent="0.3">
      <c r="B15" s="39" t="s">
        <v>15</v>
      </c>
      <c r="C15" s="42">
        <v>0</v>
      </c>
      <c r="D15" s="42">
        <v>0</v>
      </c>
      <c r="E15" s="86"/>
      <c r="F15" s="42">
        <v>0</v>
      </c>
      <c r="G15" s="41">
        <v>0</v>
      </c>
      <c r="H15" s="50"/>
      <c r="I15" s="42">
        <v>0</v>
      </c>
      <c r="J15" s="41">
        <v>0</v>
      </c>
      <c r="K15" s="50"/>
      <c r="L15" s="92">
        <v>0</v>
      </c>
      <c r="M15" s="97">
        <v>0</v>
      </c>
    </row>
    <row r="16" spans="2:13" ht="15.75" thickBot="1" x14ac:dyDescent="0.3">
      <c r="B16" s="53" t="s">
        <v>555</v>
      </c>
      <c r="C16" s="54">
        <f>SUM(C8:C15)</f>
        <v>54798</v>
      </c>
      <c r="D16" s="54">
        <f>SUM(D8:D15)</f>
        <v>3</v>
      </c>
      <c r="E16" s="52"/>
      <c r="F16" s="54">
        <f>SUM(F8:F15)</f>
        <v>82448.61</v>
      </c>
      <c r="G16" s="54">
        <f>SUM(G8:G15)</f>
        <v>6</v>
      </c>
      <c r="H16" s="55"/>
      <c r="I16" s="54">
        <f t="shared" ref="I16:M16" si="0">SUM(I8:I15)</f>
        <v>135790.34</v>
      </c>
      <c r="J16" s="54">
        <f t="shared" si="0"/>
        <v>8</v>
      </c>
      <c r="K16" s="54">
        <f t="shared" si="0"/>
        <v>0</v>
      </c>
      <c r="L16" s="93">
        <f t="shared" si="0"/>
        <v>26279.54</v>
      </c>
      <c r="M16" s="99">
        <f t="shared" si="0"/>
        <v>4</v>
      </c>
    </row>
    <row r="17" spans="2:13" ht="15.75" thickBot="1" x14ac:dyDescent="0.3">
      <c r="B17" s="4"/>
      <c r="C17" s="48"/>
      <c r="D17" s="48"/>
      <c r="E17" s="88"/>
      <c r="F17" s="5"/>
      <c r="G17" s="6"/>
      <c r="H17" s="11"/>
      <c r="I17" s="5"/>
      <c r="J17" s="6"/>
      <c r="K17" s="11"/>
      <c r="L17" s="94"/>
      <c r="M17" s="100"/>
    </row>
  </sheetData>
  <mergeCells count="4">
    <mergeCell ref="F4:G4"/>
    <mergeCell ref="I4:J4"/>
    <mergeCell ref="L4:M4"/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9"/>
  <sheetViews>
    <sheetView topLeftCell="A4" workbookViewId="0">
      <selection activeCell="C17" sqref="C17"/>
    </sheetView>
  </sheetViews>
  <sheetFormatPr defaultRowHeight="15" x14ac:dyDescent="0.25"/>
  <cols>
    <col min="1" max="1" width="4.140625" customWidth="1"/>
    <col min="2" max="2" width="30.5703125" customWidth="1"/>
    <col min="3" max="3" width="20.140625" customWidth="1"/>
    <col min="4" max="4" width="13" customWidth="1"/>
    <col min="5" max="5" width="12.28515625" customWidth="1"/>
    <col min="6" max="8" width="13.42578125" customWidth="1"/>
    <col min="9" max="9" width="13.85546875" customWidth="1"/>
    <col min="10" max="10" width="11.42578125" customWidth="1"/>
    <col min="11" max="11" width="13.42578125" customWidth="1"/>
    <col min="12" max="12" width="10.140625" customWidth="1"/>
    <col min="13" max="13" width="12" customWidth="1"/>
    <col min="14" max="15" width="11.42578125" customWidth="1"/>
    <col min="16" max="16" width="12.5703125" customWidth="1"/>
    <col min="17" max="17" width="11.7109375" customWidth="1"/>
    <col min="18" max="18" width="13.42578125" customWidth="1"/>
    <col min="19" max="19" width="10.140625" customWidth="1"/>
    <col min="20" max="20" width="12" customWidth="1"/>
    <col min="21" max="22" width="11.42578125" customWidth="1"/>
    <col min="23" max="23" width="12.5703125" customWidth="1"/>
    <col min="24" max="24" width="0.7109375" customWidth="1"/>
    <col min="25" max="25" width="12.5703125" customWidth="1"/>
  </cols>
  <sheetData>
    <row r="1" spans="2:25" ht="21" thickBot="1" x14ac:dyDescent="0.3">
      <c r="B1" s="130" t="s">
        <v>543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2:25" ht="21" thickBot="1" x14ac:dyDescent="0.3">
      <c r="B2" s="33"/>
      <c r="C2" s="34"/>
      <c r="D2" s="133" t="s">
        <v>544</v>
      </c>
      <c r="E2" s="134"/>
      <c r="F2" s="134"/>
      <c r="G2" s="134"/>
      <c r="H2" s="134"/>
      <c r="I2" s="135"/>
      <c r="J2" s="2"/>
      <c r="K2" s="133" t="s">
        <v>545</v>
      </c>
      <c r="L2" s="134"/>
      <c r="M2" s="134"/>
      <c r="N2" s="134"/>
      <c r="O2" s="134"/>
      <c r="P2" s="135"/>
      <c r="Q2" s="3"/>
      <c r="R2" s="133" t="s">
        <v>546</v>
      </c>
      <c r="S2" s="134"/>
      <c r="T2" s="134"/>
      <c r="U2" s="134"/>
      <c r="V2" s="134"/>
      <c r="W2" s="135"/>
    </row>
    <row r="3" spans="2:25" ht="64.5" thickBot="1" x14ac:dyDescent="0.3">
      <c r="B3" s="32" t="s">
        <v>3</v>
      </c>
      <c r="C3" s="101" t="s">
        <v>4</v>
      </c>
      <c r="D3" s="101" t="s">
        <v>5</v>
      </c>
      <c r="E3" s="101" t="s">
        <v>6</v>
      </c>
      <c r="F3" s="101" t="s">
        <v>534</v>
      </c>
      <c r="G3" s="101" t="s">
        <v>537</v>
      </c>
      <c r="H3" s="101" t="s">
        <v>533</v>
      </c>
      <c r="I3" s="102" t="s">
        <v>540</v>
      </c>
      <c r="J3" s="103" t="s">
        <v>542</v>
      </c>
      <c r="K3" s="101" t="s">
        <v>5</v>
      </c>
      <c r="L3" s="101" t="s">
        <v>6</v>
      </c>
      <c r="M3" s="101" t="s">
        <v>534</v>
      </c>
      <c r="N3" s="101" t="s">
        <v>547</v>
      </c>
      <c r="O3" s="104" t="s">
        <v>533</v>
      </c>
      <c r="P3" s="105" t="s">
        <v>3031</v>
      </c>
      <c r="Q3" s="32" t="s">
        <v>3028</v>
      </c>
      <c r="R3" s="101" t="s">
        <v>5</v>
      </c>
      <c r="S3" s="101" t="s">
        <v>6</v>
      </c>
      <c r="T3" s="101" t="s">
        <v>534</v>
      </c>
      <c r="U3" s="101" t="s">
        <v>537</v>
      </c>
      <c r="V3" s="104" t="s">
        <v>533</v>
      </c>
      <c r="W3" s="106" t="s">
        <v>3032</v>
      </c>
      <c r="Y3" s="107" t="s">
        <v>548</v>
      </c>
    </row>
    <row r="4" spans="2:25" x14ac:dyDescent="0.25">
      <c r="B4" s="108" t="s">
        <v>7</v>
      </c>
      <c r="C4" s="109">
        <f>+C5+C6</f>
        <v>1038153.6099999995</v>
      </c>
      <c r="D4" s="109">
        <f>+D5+D6</f>
        <v>0</v>
      </c>
      <c r="E4" s="109">
        <f>+E5+E6</f>
        <v>0</v>
      </c>
      <c r="F4" s="109">
        <f>+F5+F6</f>
        <v>0</v>
      </c>
      <c r="G4" s="109">
        <f>+F4+E4+D4</f>
        <v>0</v>
      </c>
      <c r="H4" s="109">
        <f>+G4*15%</f>
        <v>0</v>
      </c>
      <c r="I4" s="110">
        <f>+H4+G4</f>
        <v>0</v>
      </c>
      <c r="J4" s="111"/>
      <c r="K4" s="109">
        <f>+D4+(D4*J4)</f>
        <v>0</v>
      </c>
      <c r="L4" s="109">
        <f>+E4+(E4*J4)</f>
        <v>0</v>
      </c>
      <c r="M4" s="109">
        <f>+F4+(F4*J4)</f>
        <v>0</v>
      </c>
      <c r="N4" s="109">
        <f>+M4+L4+K4</f>
        <v>0</v>
      </c>
      <c r="O4" s="109">
        <f>+N4*0.15</f>
        <v>0</v>
      </c>
      <c r="P4" s="112">
        <f>+O4+N4</f>
        <v>0</v>
      </c>
      <c r="Q4" s="111"/>
      <c r="R4" s="109">
        <f t="shared" ref="R4:V4" si="0">+Q4+P4</f>
        <v>0</v>
      </c>
      <c r="S4" s="109">
        <f t="shared" si="0"/>
        <v>0</v>
      </c>
      <c r="T4" s="109">
        <f t="shared" si="0"/>
        <v>0</v>
      </c>
      <c r="U4" s="109">
        <f t="shared" si="0"/>
        <v>0</v>
      </c>
      <c r="V4" s="109">
        <f t="shared" si="0"/>
        <v>0</v>
      </c>
      <c r="W4" s="112">
        <f>+V4+U4</f>
        <v>0</v>
      </c>
      <c r="Y4" s="113">
        <f>+W4+P4+I4</f>
        <v>0</v>
      </c>
    </row>
    <row r="5" spans="2:25" x14ac:dyDescent="0.25">
      <c r="B5" s="114"/>
      <c r="C5" s="115"/>
      <c r="D5" s="116"/>
      <c r="E5" s="116"/>
      <c r="F5" s="116"/>
      <c r="G5" s="116"/>
      <c r="H5" s="116"/>
      <c r="I5" s="117"/>
      <c r="J5" s="118"/>
      <c r="K5" s="118"/>
      <c r="L5" s="118"/>
      <c r="M5" s="118"/>
      <c r="N5" s="118"/>
      <c r="O5" s="118"/>
      <c r="P5" s="119"/>
      <c r="Q5" s="118"/>
      <c r="R5" s="118"/>
      <c r="S5" s="118"/>
      <c r="T5" s="118"/>
      <c r="U5" s="118"/>
      <c r="V5" s="118"/>
      <c r="W5" s="118"/>
      <c r="Y5" s="118"/>
    </row>
    <row r="6" spans="2:25" x14ac:dyDescent="0.25">
      <c r="B6" s="120" t="s">
        <v>529</v>
      </c>
      <c r="C6" s="121">
        <f>+'SUMMARY ASSETS REGISTER'!E34</f>
        <v>1038153.6099999995</v>
      </c>
      <c r="D6" s="116"/>
      <c r="E6" s="116"/>
      <c r="F6" s="116"/>
      <c r="G6" s="116"/>
      <c r="H6" s="116"/>
      <c r="I6" s="117"/>
      <c r="J6" s="118"/>
      <c r="K6" s="118"/>
      <c r="L6" s="118"/>
      <c r="M6" s="118"/>
      <c r="N6" s="118"/>
      <c r="O6" s="118"/>
      <c r="P6" s="119"/>
      <c r="Q6" s="118"/>
      <c r="R6" s="118"/>
      <c r="S6" s="118"/>
      <c r="T6" s="118"/>
      <c r="U6" s="118"/>
      <c r="V6" s="118"/>
      <c r="W6" s="118"/>
      <c r="Y6" s="118"/>
    </row>
    <row r="7" spans="2:25" x14ac:dyDescent="0.25">
      <c r="B7" s="31" t="s">
        <v>8</v>
      </c>
      <c r="C7" s="122">
        <f>+C8</f>
        <v>302707.51</v>
      </c>
      <c r="D7" s="122">
        <f t="shared" ref="D7:G7" si="1">+D8</f>
        <v>0</v>
      </c>
      <c r="E7" s="122">
        <f t="shared" si="1"/>
        <v>0</v>
      </c>
      <c r="F7" s="122">
        <f t="shared" si="1"/>
        <v>0</v>
      </c>
      <c r="G7" s="122">
        <f t="shared" si="1"/>
        <v>0</v>
      </c>
      <c r="H7" s="109">
        <f>+G7*15%</f>
        <v>0</v>
      </c>
      <c r="I7" s="110">
        <f>+H7+G7</f>
        <v>0</v>
      </c>
      <c r="J7" s="123"/>
      <c r="K7" s="109">
        <f>+D7+(D7*J7)</f>
        <v>0</v>
      </c>
      <c r="L7" s="109">
        <f>+E7+(E7*J7)</f>
        <v>0</v>
      </c>
      <c r="M7" s="109">
        <f>+F7+(F7*J7)</f>
        <v>0</v>
      </c>
      <c r="N7" s="109">
        <f>+M7+L7+K7</f>
        <v>0</v>
      </c>
      <c r="O7" s="109">
        <f>+N7*0.15</f>
        <v>0</v>
      </c>
      <c r="P7" s="112">
        <f>+O7+N7</f>
        <v>0</v>
      </c>
      <c r="Q7" s="123"/>
      <c r="R7" s="123"/>
      <c r="S7" s="123"/>
      <c r="T7" s="123"/>
      <c r="U7" s="123"/>
      <c r="V7" s="123"/>
      <c r="W7" s="123"/>
      <c r="Y7" s="124">
        <f>+W7+P7+I7</f>
        <v>0</v>
      </c>
    </row>
    <row r="8" spans="2:25" x14ac:dyDescent="0.25">
      <c r="B8" s="114" t="s">
        <v>528</v>
      </c>
      <c r="C8" s="115">
        <f>+'SUMMARY ASSETS REGISTER'!D32</f>
        <v>302707.51</v>
      </c>
      <c r="D8" s="116"/>
      <c r="E8" s="116"/>
      <c r="F8" s="116"/>
      <c r="G8" s="116"/>
      <c r="H8" s="116"/>
      <c r="I8" s="117"/>
      <c r="J8" s="118"/>
      <c r="K8" s="118"/>
      <c r="L8" s="118"/>
      <c r="M8" s="118"/>
      <c r="N8" s="118"/>
      <c r="O8" s="118"/>
      <c r="P8" s="119"/>
      <c r="Q8" s="118"/>
      <c r="R8" s="118"/>
      <c r="S8" s="118"/>
      <c r="T8" s="118"/>
      <c r="U8" s="118"/>
      <c r="V8" s="118"/>
      <c r="W8" s="118"/>
      <c r="Y8" s="118"/>
    </row>
    <row r="9" spans="2:25" ht="27" x14ac:dyDescent="0.25">
      <c r="B9" s="31" t="s">
        <v>539</v>
      </c>
      <c r="C9" s="125">
        <f>+C10+C11</f>
        <v>3396834.7800000003</v>
      </c>
      <c r="D9" s="125">
        <f>+D10+D11</f>
        <v>0</v>
      </c>
      <c r="E9" s="125">
        <f t="shared" ref="E9:F9" si="2">+E10+E11</f>
        <v>0</v>
      </c>
      <c r="F9" s="125">
        <f t="shared" si="2"/>
        <v>0</v>
      </c>
      <c r="G9" s="125">
        <f>+F9+E9+D9</f>
        <v>0</v>
      </c>
      <c r="H9" s="109">
        <f>+G9*15%</f>
        <v>0</v>
      </c>
      <c r="I9" s="126">
        <f>+H9+G9</f>
        <v>0</v>
      </c>
      <c r="J9" s="123"/>
      <c r="K9" s="109">
        <f>+D9+(D9*J9)</f>
        <v>0</v>
      </c>
      <c r="L9" s="109">
        <f>+E9+(E9*J9)</f>
        <v>0</v>
      </c>
      <c r="M9" s="109">
        <f>+F9+(F9*J9)</f>
        <v>0</v>
      </c>
      <c r="N9" s="109">
        <f>+M9+L9+K9</f>
        <v>0</v>
      </c>
      <c r="O9" s="109">
        <f>+N9*0.15</f>
        <v>0</v>
      </c>
      <c r="P9" s="112">
        <f>+O9+N9</f>
        <v>0</v>
      </c>
      <c r="Q9" s="123"/>
      <c r="R9" s="123"/>
      <c r="S9" s="123"/>
      <c r="T9" s="123"/>
      <c r="U9" s="123"/>
      <c r="V9" s="123"/>
      <c r="W9" s="123"/>
      <c r="Y9" s="124">
        <f>+W9+P9+I9</f>
        <v>0</v>
      </c>
    </row>
    <row r="10" spans="2:25" x14ac:dyDescent="0.25">
      <c r="B10" s="120" t="s">
        <v>530</v>
      </c>
      <c r="C10" s="121">
        <f>+'SUMMARY ASSETS REGISTER'!E28</f>
        <v>3296834.7800000003</v>
      </c>
      <c r="D10" s="116"/>
      <c r="E10" s="116"/>
      <c r="F10" s="116"/>
      <c r="G10" s="116"/>
      <c r="H10" s="116"/>
      <c r="I10" s="117"/>
      <c r="J10" s="118"/>
      <c r="K10" s="118"/>
      <c r="L10" s="118"/>
      <c r="M10" s="118"/>
      <c r="N10" s="118"/>
      <c r="O10" s="118"/>
      <c r="P10" s="119"/>
      <c r="Q10" s="118"/>
      <c r="R10" s="118"/>
      <c r="S10" s="118"/>
      <c r="T10" s="118"/>
      <c r="U10" s="118"/>
      <c r="V10" s="118"/>
      <c r="W10" s="118"/>
      <c r="Y10" s="118"/>
    </row>
    <row r="11" spans="2:25" x14ac:dyDescent="0.25">
      <c r="B11" s="114" t="s">
        <v>535</v>
      </c>
      <c r="C11" s="115">
        <v>100000</v>
      </c>
      <c r="D11" s="116"/>
      <c r="E11" s="116"/>
      <c r="F11" s="116"/>
      <c r="G11" s="116"/>
      <c r="H11" s="116"/>
      <c r="I11" s="117"/>
      <c r="J11" s="118"/>
      <c r="K11" s="118"/>
      <c r="L11" s="118"/>
      <c r="M11" s="118"/>
      <c r="N11" s="118"/>
      <c r="O11" s="118"/>
      <c r="P11" s="119"/>
      <c r="Q11" s="118"/>
      <c r="R11" s="118"/>
      <c r="S11" s="118"/>
      <c r="T11" s="118"/>
      <c r="U11" s="118"/>
      <c r="V11" s="118"/>
      <c r="W11" s="118"/>
      <c r="Y11" s="118"/>
    </row>
    <row r="12" spans="2:25" x14ac:dyDescent="0.25">
      <c r="B12" s="31" t="s">
        <v>531</v>
      </c>
      <c r="C12" s="125">
        <f>SUM(C13:C18)</f>
        <v>6715000</v>
      </c>
      <c r="D12" s="125">
        <f>+D13+D15</f>
        <v>0</v>
      </c>
      <c r="E12" s="125">
        <f>+E13+E15</f>
        <v>0</v>
      </c>
      <c r="F12" s="125">
        <f>+F13+F15</f>
        <v>0</v>
      </c>
      <c r="G12" s="125">
        <f>+F12+E12+D12</f>
        <v>0</v>
      </c>
      <c r="H12" s="125">
        <f>+G12*15%</f>
        <v>0</v>
      </c>
      <c r="I12" s="126">
        <f>+H12+G12</f>
        <v>0</v>
      </c>
      <c r="J12" s="123"/>
      <c r="K12" s="109">
        <f>+D12+(D12*J12)</f>
        <v>0</v>
      </c>
      <c r="L12" s="109">
        <f>+E12+(E12*J12)</f>
        <v>0</v>
      </c>
      <c r="M12" s="109">
        <f>+F12+(F12*J12)</f>
        <v>0</v>
      </c>
      <c r="N12" s="109">
        <f>+M12+L12+K12</f>
        <v>0</v>
      </c>
      <c r="O12" s="109">
        <f>+N12*0.15</f>
        <v>0</v>
      </c>
      <c r="P12" s="112">
        <f>+O12+N12</f>
        <v>0</v>
      </c>
      <c r="Q12" s="123"/>
      <c r="R12" s="123"/>
      <c r="S12" s="123"/>
      <c r="T12" s="123"/>
      <c r="U12" s="123"/>
      <c r="V12" s="123"/>
      <c r="W12" s="123"/>
      <c r="Y12" s="124">
        <f>+W12+P12+I12</f>
        <v>0</v>
      </c>
    </row>
    <row r="13" spans="2:25" x14ac:dyDescent="0.25">
      <c r="B13" s="120"/>
      <c r="C13" s="121"/>
      <c r="D13" s="116"/>
      <c r="E13" s="116"/>
      <c r="F13" s="116"/>
      <c r="G13" s="116"/>
      <c r="H13" s="116"/>
      <c r="I13" s="117"/>
      <c r="J13" s="118"/>
      <c r="K13" s="118"/>
      <c r="L13" s="118"/>
      <c r="M13" s="118"/>
      <c r="N13" s="118"/>
      <c r="O13" s="118"/>
      <c r="P13" s="119"/>
      <c r="Q13" s="118"/>
      <c r="R13" s="118"/>
      <c r="S13" s="118"/>
      <c r="T13" s="118"/>
      <c r="U13" s="118"/>
      <c r="V13" s="118"/>
      <c r="W13" s="118"/>
      <c r="Y13" s="118"/>
    </row>
    <row r="14" spans="2:25" x14ac:dyDescent="0.25">
      <c r="B14" s="120" t="s">
        <v>532</v>
      </c>
      <c r="C14" s="121">
        <v>1100000</v>
      </c>
      <c r="D14" s="116"/>
      <c r="E14" s="116"/>
      <c r="F14" s="116"/>
      <c r="G14" s="116"/>
      <c r="H14" s="116"/>
      <c r="I14" s="117"/>
      <c r="J14" s="118"/>
      <c r="K14" s="118"/>
      <c r="L14" s="118"/>
      <c r="M14" s="118"/>
      <c r="N14" s="118"/>
      <c r="O14" s="118"/>
      <c r="P14" s="119"/>
      <c r="Q14" s="118"/>
      <c r="R14" s="118"/>
      <c r="S14" s="118"/>
      <c r="T14" s="118"/>
      <c r="U14" s="118"/>
      <c r="V14" s="118"/>
      <c r="W14" s="118"/>
      <c r="Y14" s="118"/>
    </row>
    <row r="15" spans="2:25" x14ac:dyDescent="0.25">
      <c r="B15" s="114" t="s">
        <v>3029</v>
      </c>
      <c r="C15" s="115">
        <v>15000</v>
      </c>
      <c r="D15" s="116"/>
      <c r="E15" s="116"/>
      <c r="F15" s="116"/>
      <c r="G15" s="116"/>
      <c r="H15" s="116"/>
      <c r="I15" s="117"/>
      <c r="J15" s="118"/>
      <c r="K15" s="118"/>
      <c r="L15" s="118"/>
      <c r="M15" s="118"/>
      <c r="N15" s="118"/>
      <c r="O15" s="118"/>
      <c r="P15" s="119"/>
      <c r="Q15" s="118"/>
      <c r="R15" s="118"/>
      <c r="S15" s="118"/>
      <c r="T15" s="118"/>
      <c r="U15" s="118"/>
      <c r="V15" s="118"/>
      <c r="W15" s="118"/>
      <c r="Y15" s="118"/>
    </row>
    <row r="16" spans="2:25" x14ac:dyDescent="0.25">
      <c r="B16" s="120" t="s">
        <v>3030</v>
      </c>
      <c r="C16" s="121">
        <v>500000</v>
      </c>
      <c r="D16" s="116"/>
      <c r="E16" s="116"/>
      <c r="F16" s="116"/>
      <c r="G16" s="116"/>
      <c r="H16" s="116"/>
      <c r="I16" s="117"/>
      <c r="J16" s="118"/>
      <c r="K16" s="118"/>
      <c r="L16" s="118"/>
      <c r="M16" s="118"/>
      <c r="N16" s="118"/>
      <c r="O16" s="118"/>
      <c r="P16" s="119"/>
      <c r="Q16" s="118"/>
      <c r="R16" s="118"/>
      <c r="S16" s="118"/>
      <c r="T16" s="118"/>
      <c r="U16" s="118"/>
      <c r="V16" s="118"/>
      <c r="W16" s="118"/>
      <c r="Y16" s="118"/>
    </row>
    <row r="17" spans="2:25" x14ac:dyDescent="0.25">
      <c r="B17" s="114" t="s">
        <v>536</v>
      </c>
      <c r="C17" s="115">
        <v>100000</v>
      </c>
      <c r="D17" s="116"/>
      <c r="E17" s="116"/>
      <c r="F17" s="116"/>
      <c r="G17" s="116"/>
      <c r="H17" s="116"/>
      <c r="I17" s="117"/>
      <c r="J17" s="118"/>
      <c r="K17" s="118"/>
      <c r="L17" s="118"/>
      <c r="M17" s="118"/>
      <c r="N17" s="118"/>
      <c r="O17" s="118"/>
      <c r="P17" s="119"/>
      <c r="Q17" s="118"/>
      <c r="R17" s="118"/>
      <c r="S17" s="118"/>
      <c r="T17" s="118"/>
      <c r="U17" s="118"/>
      <c r="V17" s="118"/>
      <c r="W17" s="118"/>
      <c r="Y17" s="118"/>
    </row>
    <row r="18" spans="2:25" x14ac:dyDescent="0.25">
      <c r="B18" s="114" t="s">
        <v>538</v>
      </c>
      <c r="C18" s="115">
        <v>5000000</v>
      </c>
      <c r="D18" s="116"/>
      <c r="E18" s="116"/>
      <c r="F18" s="116"/>
      <c r="G18" s="116"/>
      <c r="H18" s="116"/>
      <c r="I18" s="117"/>
      <c r="J18" s="118"/>
      <c r="K18" s="118"/>
      <c r="L18" s="118"/>
      <c r="M18" s="118"/>
      <c r="N18" s="118"/>
      <c r="O18" s="118"/>
      <c r="P18" s="119"/>
      <c r="Q18" s="118"/>
      <c r="R18" s="118"/>
      <c r="S18" s="118"/>
      <c r="T18" s="118"/>
      <c r="U18" s="118"/>
      <c r="V18" s="118"/>
      <c r="W18" s="118"/>
      <c r="Y18" s="118"/>
    </row>
    <row r="19" spans="2:25" ht="15.75" thickBot="1" x14ac:dyDescent="0.3">
      <c r="B19" s="31" t="s">
        <v>541</v>
      </c>
      <c r="C19" s="125">
        <f t="shared" ref="C19:I19" si="3">+C12+C9+C7+C4</f>
        <v>11452695.9</v>
      </c>
      <c r="D19" s="125">
        <f t="shared" si="3"/>
        <v>0</v>
      </c>
      <c r="E19" s="125">
        <f t="shared" si="3"/>
        <v>0</v>
      </c>
      <c r="F19" s="125">
        <f t="shared" si="3"/>
        <v>0</v>
      </c>
      <c r="G19" s="125">
        <f t="shared" si="3"/>
        <v>0</v>
      </c>
      <c r="H19" s="125">
        <f t="shared" si="3"/>
        <v>0</v>
      </c>
      <c r="I19" s="126">
        <f t="shared" si="3"/>
        <v>0</v>
      </c>
      <c r="J19" s="123"/>
      <c r="K19" s="125">
        <f t="shared" ref="K19:P19" si="4">+K12+K9+K7+K4</f>
        <v>0</v>
      </c>
      <c r="L19" s="125">
        <f t="shared" si="4"/>
        <v>0</v>
      </c>
      <c r="M19" s="125">
        <f t="shared" si="4"/>
        <v>0</v>
      </c>
      <c r="N19" s="125">
        <f t="shared" si="4"/>
        <v>0</v>
      </c>
      <c r="O19" s="125">
        <f t="shared" si="4"/>
        <v>0</v>
      </c>
      <c r="P19" s="126">
        <f t="shared" si="4"/>
        <v>0</v>
      </c>
      <c r="Q19" s="123"/>
      <c r="R19" s="125">
        <f t="shared" ref="R19:W19" si="5">+R12+R9+R7+R4</f>
        <v>0</v>
      </c>
      <c r="S19" s="125">
        <f t="shared" si="5"/>
        <v>0</v>
      </c>
      <c r="T19" s="125">
        <f t="shared" si="5"/>
        <v>0</v>
      </c>
      <c r="U19" s="125">
        <f t="shared" si="5"/>
        <v>0</v>
      </c>
      <c r="V19" s="125">
        <f t="shared" si="5"/>
        <v>0</v>
      </c>
      <c r="W19" s="126">
        <f t="shared" si="5"/>
        <v>0</v>
      </c>
      <c r="Y19" s="127">
        <f>+W19+P19+I19</f>
        <v>0</v>
      </c>
    </row>
  </sheetData>
  <mergeCells count="4">
    <mergeCell ref="B1:Q1"/>
    <mergeCell ref="D2:I2"/>
    <mergeCell ref="K2:P2"/>
    <mergeCell ref="R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ASSETS REGISTER</vt:lpstr>
      <vt:lpstr>DETAILED REGISTER </vt:lpstr>
      <vt:lpstr>CLAIMS HISTORY</vt:lpstr>
      <vt:lpstr>PRICING SCHEDULE</vt:lpstr>
      <vt:lpstr>Sheet2</vt:lpstr>
    </vt:vector>
  </TitlesOfParts>
  <Company>Mutual and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Bonginkosi Nyaqela</dc:creator>
  <cp:lastModifiedBy>Muzi Matsenjwa</cp:lastModifiedBy>
  <dcterms:created xsi:type="dcterms:W3CDTF">2017-09-12T09:42:26Z</dcterms:created>
  <dcterms:modified xsi:type="dcterms:W3CDTF">2021-02-10T13:59:48Z</dcterms:modified>
</cp:coreProperties>
</file>